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040"/>
  </bookViews>
  <sheets>
    <sheet name="Sheet1" sheetId="1" r:id="rId1"/>
    <sheet name="Sheet2" sheetId="2" r:id="rId2"/>
    <sheet name="Sheet3" sheetId="3" r:id="rId3"/>
  </sheets>
  <definedNames>
    <definedName name="_xlnm._FilterDatabase" localSheetId="0" hidden="1">Sheet1!$A$3:$G$269</definedName>
    <definedName name="_xlnm.Print_Area" localSheetId="0">Sheet1!$A$1:$G$125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<sst xmlns="http://schemas.openxmlformats.org/spreadsheetml/2006/main" xmlns:r="http://schemas.openxmlformats.org/officeDocument/2006/relationships" count="330" uniqueCount="330">
  <si>
    <t>◎要回答：速やかに現地確認のうえ対応
　　　　　（結果を町長・まち戦へ報告）</t>
    <rPh sb="25" eb="27">
      <t>けっか</t>
    </rPh>
    <rPh sb="28" eb="30">
      <t>ちょうちょう</t>
    </rPh>
    <rPh sb="33" eb="34">
      <t>せん</t>
    </rPh>
    <rPh sb="35" eb="37">
      <t>ほうこく</t>
    </rPh>
    <phoneticPr fontId="1" type="Hiragana"/>
  </si>
  <si>
    <t>内容</t>
    <rPh sb="0" eb="2">
      <t>ないよう</t>
    </rPh>
    <phoneticPr fontId="1" type="Hiragana"/>
  </si>
  <si>
    <t>みんなが知らないため、アンケートをとってやるなどルールを明確にして
やってもらえると、個人の負担も少なくなると思います。</t>
  </si>
  <si>
    <t>役場の新庁舎の工事については、いつ頃からスタートしますか。また費用についても、当初の予定よりも高騰するかと思いますが、いかがでしょうか。</t>
  </si>
  <si>
    <t>町の複合施設整備についてですが、中央公民館と役場庁舎を合わせた施設になるとのことですが、イメージ図を見ると平屋のような形に見えます。ビルなどのように上に伸びて大きくはならないのでしょうか。</t>
  </si>
  <si>
    <t>役場とコミュニティセンターが入る複合施設の図面や面積などの詳細は決まっていますか。</t>
  </si>
  <si>
    <t>埼玉県からの全量受水（埼玉県水道からの水受け入れ）への移行後、水道料金は安くなると思っていましたが、安くならないのかですか。住民としては家庭の負担に直結するため、少しでも引き下げを検討してほしいです。</t>
  </si>
  <si>
    <t>歴史の財産が山ほどありますが知られていません。歴史館（資料館）がないのは五霞町だけであり、地域の歴史の教育が手薄になっています。五霞町にお城があったことも知らないので、学生のカリキュラムにいれ、町の歴史を学んでほしいと思います。</t>
  </si>
  <si>
    <t>各行政区意見・要望・要回答一覧表（各行政区）</t>
    <rPh sb="0" eb="1">
      <t>かく</t>
    </rPh>
    <rPh sb="1" eb="4">
      <t>ぎょうせいく</t>
    </rPh>
    <rPh sb="4" eb="6">
      <t>いけん</t>
    </rPh>
    <rPh sb="7" eb="9">
      <t>ようぼう</t>
    </rPh>
    <rPh sb="10" eb="11">
      <t>よう</t>
    </rPh>
    <rPh sb="11" eb="13">
      <t>かいとう</t>
    </rPh>
    <rPh sb="13" eb="16">
      <t>いちらんひょう</t>
    </rPh>
    <rPh sb="17" eb="18">
      <t>かく</t>
    </rPh>
    <rPh sb="18" eb="21">
      <t>ぎょうせいく</t>
    </rPh>
    <phoneticPr fontId="1" type="Hiragana"/>
  </si>
  <si>
    <t>部活動の地域移行について、指導者の確保などはどうなっていますか。</t>
  </si>
  <si>
    <t>No.</t>
  </si>
  <si>
    <t>文化財を守る会や古文書クラブというのがあり、ボランティアでやってい
ます。段ボールに入っていた資料や昔の書物をきれいに整理しました。明治大学の吉田先生にも見ていただいたりしながら、毎週がんばっていました。これを評価してあげないといけないのではないでしょうか。</t>
  </si>
  <si>
    <t>担当課</t>
    <rPh sb="0" eb="2">
      <t>たんとう</t>
    </rPh>
    <rPh sb="2" eb="3">
      <t>か</t>
    </rPh>
    <phoneticPr fontId="1" type="Hiragana"/>
  </si>
  <si>
    <t>特定プロジェクト推進課</t>
    <rPh sb="0" eb="2">
      <t>とくてい</t>
    </rPh>
    <rPh sb="8" eb="11">
      <t>すいしんか</t>
    </rPh>
    <phoneticPr fontId="1" type="Hiragana"/>
  </si>
  <si>
    <t>種類</t>
    <rPh sb="0" eb="2">
      <t>しゅるい</t>
    </rPh>
    <phoneticPr fontId="1" type="Hiragana"/>
  </si>
  <si>
    <t>まちづくり戦略課</t>
    <rPh sb="5" eb="8">
      <t xml:space="preserve">せんりゃく課 </t>
    </rPh>
    <phoneticPr fontId="1" type="Hiragana"/>
  </si>
  <si>
    <t>行政区</t>
    <rPh sb="0" eb="3">
      <t>ぎょうせいく</t>
    </rPh>
    <phoneticPr fontId="1" type="Hiragana"/>
  </si>
  <si>
    <t>堀之内</t>
    <rPh sb="0" eb="3">
      <t>ほりのうち</t>
    </rPh>
    <phoneticPr fontId="1" type="Hiragana"/>
  </si>
  <si>
    <t>【現地で回答】
幸手市側と行う警備・交通規制計画の事前協議において、今回ご指摘のあった公園手前のT字路交差点への誘導員の配置、渋滞状況に応じた適切な迂回誘導を徹底するよう、強く要望していきます。</t>
  </si>
  <si>
    <t>回答</t>
    <rPh sb="0" eb="2">
      <t>かいとう</t>
    </rPh>
    <phoneticPr fontId="1" type="Hiragana"/>
  </si>
  <si>
    <t>△意見</t>
    <rPh sb="1" eb="3">
      <t>いけん</t>
    </rPh>
    <phoneticPr fontId="1" type="Hiragana"/>
  </si>
  <si>
    <t>山王</t>
    <rPh sb="0" eb="2">
      <t>さんのう</t>
    </rPh>
    <phoneticPr fontId="1" type="Hiragana"/>
  </si>
  <si>
    <t>◎要回答</t>
    <rPh sb="1" eb="4">
      <t>ようかいとう</t>
    </rPh>
    <phoneticPr fontId="1" type="Hiragana"/>
  </si>
  <si>
    <t>令和8年度まちづくり懇談会</t>
    <rPh sb="0" eb="2">
      <t>れいわ</t>
    </rPh>
    <rPh sb="3" eb="5">
      <t>ねんど</t>
    </rPh>
    <rPh sb="10" eb="13">
      <t>こんだんかい</t>
    </rPh>
    <phoneticPr fontId="1" type="Hiragana"/>
  </si>
  <si>
    <t>□要望：○月区長会議にて回答報告</t>
  </si>
  <si>
    <t>災害時の水の配分について、埼玉県から全量受水するとのことだが、災害が起きた時の供給率や配分の取り決め、埼玉県との契約はどうなっていますか。</t>
  </si>
  <si>
    <t>◇質問</t>
    <rPh sb="1" eb="3">
      <t>しつもん</t>
    </rPh>
    <phoneticPr fontId="1" type="Hiragana"/>
  </si>
  <si>
    <t>7月15日に採石敷設を行いました。</t>
  </si>
  <si>
    <t>毎年、今後10年間の予算規模を見通す「中期財政見通し」を更新しています。
今後については、事業実施時期の見直しなどにより持続可能な財政運営ができるよう引き続き、中期財政見通しを更新していきます。</t>
  </si>
  <si>
    <t>特定プロジェクト推進課</t>
    <rPh sb="0" eb="2">
      <t>とくてい</t>
    </rPh>
    <rPh sb="8" eb="10">
      <t>すいしん</t>
    </rPh>
    <rPh sb="10" eb="11">
      <t>か</t>
    </rPh>
    <phoneticPr fontId="1" type="Hiragana"/>
  </si>
  <si>
    <t>五霞中学校が来年80周年を迎えます。1997年の50周年の時には立派な記念誌が発行されましたが、80周年での式典や行事は考えていますか。</t>
  </si>
  <si>
    <t>役場の人に来てもらって、江川地区内の3箇所のうち1箇所で実際にクビアカツヤカミキリの駆除作業を行い、やり方を教わりました。残り2箇所の内１箇所は役員で作業したのですが、もう１箇所はちょっと見当たらなかったので、ひょっとしたら向こうの枯れてる木を指したのか、どちらかなと思って、様子を見て対処しようかなと思っています。一応、マニュアル等は持っています。</t>
  </si>
  <si>
    <t>災害時の自主防災組織の運用について、各行政区に名簿や組織はありますが、実際に災害が起きた際、係レベルで具体的にどう動くべきか役割が明確になっていません。町が実施している自主訓練やノウハウを活かし、区長や各担当へ向けた具体的な活動指導や体験視察などの支援を行ってほしいです。</t>
  </si>
  <si>
    <t>総務課
建設水道課</t>
    <rPh sb="0" eb="3">
      <t>そうむか</t>
    </rPh>
    <rPh sb="4" eb="6">
      <t>けんせつ</t>
    </rPh>
    <rPh sb="6" eb="9">
      <t>すいどうか</t>
    </rPh>
    <phoneticPr fontId="1" type="Hiragana"/>
  </si>
  <si>
    <t>江川</t>
    <rPh sb="0" eb="2">
      <t>えがわ</t>
    </rPh>
    <phoneticPr fontId="1" type="Hiragana"/>
  </si>
  <si>
    <t>【現地で回答】
耐用年数を迎える箇所は順次更新しています。沈下箇所については住民から連絡いただいた時点で、早めに修繕をかけて対応しています。
今後、更新の計画となるため更新も含め、町に一番あった製品を使えるよう進めてまいります。</t>
  </si>
  <si>
    <t>人口減少や物価高騰の中、これから更新時期を迎える老朽管などの施設更新費用など、料金だけでは賄えない厳しい状況もありますが、近い将来での値上げを避けるため、埼玉県水全量受水など可能な限り経費削減に努めているところです。</t>
  </si>
  <si>
    <t>県道の雑草が著しい。県が対応しないなら、町と地元が連携して除草する仕組みはできませんか。</t>
  </si>
  <si>
    <t>総務課</t>
    <rPh sb="0" eb="3">
      <t>そうむか</t>
    </rPh>
    <phoneticPr fontId="1" type="Hiragana"/>
  </si>
  <si>
    <t xml:space="preserve"> ◇質問</t>
  </si>
  <si>
    <t>役場庁舎の避難機能についてはどのようにお考えですか。</t>
  </si>
  <si>
    <t>枯れ枝等の剪定については、行政区へ公園管理をお願いしている範囲で対応願います。</t>
  </si>
  <si>
    <t>認知症サポーターを中心とした支援者が認知症の人やその家族の方の生活支援ニーズ等を支援するチームオレンジを令和8年3月に立ち上げ、見守りや生活支援など地域における支援を行っています。
また、認知症の人や認知症に関心がある人など、誰でも参加できるGoCafe心音（ゴカフェここね）を月1回、第3金曜日の午後に開催しており、ボランティアの方と一緒に交流や情報交換、脳トレ、レクリエーション等を実施しています。</t>
  </si>
  <si>
    <t>産業課</t>
    <rPh sb="0" eb="3">
      <t>さんぎょうか</t>
    </rPh>
    <phoneticPr fontId="1" type="Hiragana"/>
  </si>
  <si>
    <t>商業施設に入る他の店舗の名前は公表できないですか。</t>
    <rPh sb="5" eb="6">
      <t>はい</t>
    </rPh>
    <rPh sb="9" eb="11">
      <t>てんぽ</t>
    </rPh>
    <phoneticPr fontId="1" type="Hiragana"/>
  </si>
  <si>
    <t>総務課
特定プロジェクト推進課</t>
    <rPh sb="0" eb="3">
      <t>そうむか</t>
    </rPh>
    <rPh sb="4" eb="6">
      <t>とくてい</t>
    </rPh>
    <rPh sb="12" eb="14">
      <t>すいしん</t>
    </rPh>
    <rPh sb="14" eb="15">
      <t>か</t>
    </rPh>
    <phoneticPr fontId="1" type="Hiragana"/>
  </si>
  <si>
    <t>教育委員会</t>
    <rPh sb="0" eb="2">
      <t>きょういく</t>
    </rPh>
    <rPh sb="2" eb="5">
      <t>いいんかい</t>
    </rPh>
    <phoneticPr fontId="1" type="Hiragana"/>
  </si>
  <si>
    <t>建設水道課</t>
    <rPh sb="0" eb="2">
      <t>けんせつ</t>
    </rPh>
    <rPh sb="2" eb="5">
      <t>すいどうか</t>
    </rPh>
    <phoneticPr fontId="1" type="Hiragana"/>
  </si>
  <si>
    <t>建設水道課</t>
    <rPh sb="0" eb="5">
      <t>けんせつす</t>
    </rPh>
    <phoneticPr fontId="1" type="Hiragana"/>
  </si>
  <si>
    <t>この3年の間に、町長には非常に広範囲に取り組んでいただきました。特に水道の話などは、地下にパイプ（導水管）を通さないと何もできません。こうした目に見えにくいが大きな課題をしっかり整理して、具体的な形にできたのは知久町長のおかげであると思っています。</t>
  </si>
  <si>
    <t>インターネットの関係で質問です。現在、病院関係で仕事をしていますが、官公庁はデータを加工できないものが多く感じました。パワークエリやパワーピボッドがありますが、なぜそのようなものがでてきたのでしょうか。今の官のものに使用しようとしても使えません。そこで私はPCを使用するのをやめました。</t>
  </si>
  <si>
    <t>一般社団法人ごかみらいLABについて、構成員や具体的な活動内容、目的を教えてください。</t>
  </si>
  <si>
    <t xml:space="preserve"> こども未来課</t>
  </si>
  <si>
    <t>五霞町にも外国人が増えていますが、子育て支援住宅に外国人の入居者はいますか。</t>
  </si>
  <si>
    <t>産業課に意見内容を共有しました。</t>
    <rPh sb="0" eb="2">
      <t>さんぎょう</t>
    </rPh>
    <rPh sb="2" eb="3">
      <t>か</t>
    </rPh>
    <rPh sb="4" eb="6">
      <t>いけん</t>
    </rPh>
    <rPh sb="6" eb="8">
      <t>ないよう</t>
    </rPh>
    <rPh sb="9" eb="11">
      <t>きょうゆう</t>
    </rPh>
    <phoneticPr fontId="1" type="Hiragana"/>
  </si>
  <si>
    <t>土地の開発について。当時は「4年後にはできる」と聞いていましたが、現在の状況はどうなっていますか。</t>
  </si>
  <si>
    <t>スマホの関係ですが町のLINE登録をしたので、たくさんの情報を得られています。広報などを見て情報を取りにいかないので、とても便利ですが、周辺の高齢者はLINEのやり方が分からないという声があります。町が進めようとしているシステムについて、ある講座に参加した際に、登録の説明書をいただいたのですが、20ページほどあり難しかったです。スマホ講座で分からないことを教えてくれるのはよいと思いますが、町が進めようとしているLINEやシステムをわかりやすく伝える場所があってもよいと思います。</t>
  </si>
  <si>
    <t>最近、町内でイノシシの目撃情報が増えていて、子どもたちへの危害も心配ですが、町としてどのような対策をとっていますか。</t>
  </si>
  <si>
    <t>埼玉県等と調整をしてきたところではあるが、近年の物価上昇等により検討開始当初と比べ、広域化の優位性が大幅に減少しているため、様々な可能性を模索している状況です。</t>
  </si>
  <si>
    <t>大福田</t>
    <rPh sb="0" eb="3">
      <t>おおふくだ</t>
    </rPh>
    <phoneticPr fontId="1" type="Hiragana"/>
  </si>
  <si>
    <t>新4号国道バイパスと県道の渋滞がひどいです。特に夕方のラッシュ時に新4号国道バイパスから旧4号国道（キユーピー前交差点方面）へ向かう「下り」の混雑がひどいです。何か対策は考えていますか。</t>
  </si>
  <si>
    <t>花火大会の際に、トイレを貸してほしいということで外国人の方や日本人の方が自宅のトイレを借りにくることがあります。有料エリア以外の場所にもトイレを設置してほしいです。</t>
  </si>
  <si>
    <t>今後、幸手市と調整を行っていきます。</t>
  </si>
  <si>
    <t>時間帯で4号国道からキユーピー付近までの渋滞が慢性的に発生していることは把握しています。今後、関係機関と協議を行うことを検討していきます。</t>
  </si>
  <si>
    <t>新庁舎は、災害対策本部となることから、避難者の混乱等により災害対策の指揮系統に支障をきたすおそれがあるため、指定避難所には指定しません。</t>
  </si>
  <si>
    <t>旧東小学校跡地における卓球事業（ケアリッツ・アンド・パートナーズへの土地・建物賃貸）について、事業全体を完全にお任せし、町は使用料を得る形なのか。また、20年、30年といった長期契約で進めている事業なのですか。</t>
  </si>
  <si>
    <t>総務課</t>
    <rPh sb="0" eb="2">
      <t>そうむ</t>
    </rPh>
    <rPh sb="2" eb="3">
      <t>か</t>
    </rPh>
    <phoneticPr fontId="1" type="Hiragana"/>
  </si>
  <si>
    <t>新庁舎と商業施設の整備についてですが、朝晩の交通渋滞が激しくなることが予想されます。これに対する具体的な渋滞対策はどのように考えていますか。</t>
  </si>
  <si>
    <t>水道料金について、5カ月間の基本料金は無料となっているが、毎年おこないますか。</t>
  </si>
  <si>
    <t>【現地で回答】
社会福祉協議会とも協議を行い、来週からクローバーに対応した除草剤を散布する予定です。
今後は現地の状況をしっかりと注視し、クローバーが繁殖しないよう適切に管理していきます。</t>
  </si>
  <si>
    <t>民地の敷地内から道に枝が出ている箇所があり、電柱にもかかっています。車で通る際や、子供たちが歩く際も危険だったりするので、行政の方から注意していただくことは可能ですか。</t>
  </si>
  <si>
    <t>カミキリムシの対策を行いましたが、約4万円の費用がかかりました。一般の個人が自主的に行うには負担が大きすぎます。ビニールやネットを設置するだけでは逃げられてしまうため、町の補助制度がなければ対策できません。今後支援を検討していただきたいです。</t>
  </si>
  <si>
    <t>台風や線状降水帯などの災害がここ最近多いですが、堀之内の避難所はどこになりますか。</t>
  </si>
  <si>
    <t>五霞町の避難所は高台にないが、安全なのでしょうか。また、新庁舎は盛り土になっていると思いますが、もし利根川が決壊してしまった際は大丈夫なのでしょうか。また、五霞町内の高低差はどのくらいですか。</t>
  </si>
  <si>
    <t>【現地で回答】
貴重なご意見をいただきまして、ありがとうございます。スマホ相談室はじめ、検討をしたいと思います。</t>
    <rPh sb="8" eb="10">
      <t>きちょう</t>
    </rPh>
    <rPh sb="12" eb="14">
      <t>いけん</t>
    </rPh>
    <rPh sb="37" eb="39">
      <t>そうだん</t>
    </rPh>
    <rPh sb="39" eb="40">
      <t>しつ</t>
    </rPh>
    <rPh sb="44" eb="46">
      <t>けんとう</t>
    </rPh>
    <rPh sb="51" eb="52">
      <t>おも</t>
    </rPh>
    <phoneticPr fontId="1" type="Hiragana"/>
  </si>
  <si>
    <t>【現地で回答】
堤防強化事業に伴う階段設置については、過去の経緯を再度しっかりと調査・確認いたします。その上で、国交省等とも調整を図りながら、今後の対応について検討してまいります。</t>
  </si>
  <si>
    <t>元栗橋</t>
  </si>
  <si>
    <t>土与部</t>
    <rPh sb="0" eb="1">
      <t>ど</t>
    </rPh>
    <rPh sb="1" eb="3">
      <t>よぶ</t>
    </rPh>
    <phoneticPr fontId="1" type="Hiragana"/>
  </si>
  <si>
    <t>令和8年6月に社会福祉法等の一部が改正され、身寄りのない高齢者への支援については、今後、制度の施行に向けた取組が進められることになっています。本町においても、今後の国の動向を注視するとともに、地域の実情やニーズを踏まえ必要な支援体制や制度の整備について検討していきます。</t>
  </si>
  <si>
    <t>【現地で回答】
県へ強く要望しているが県側も予算の関係か、タイムリーに動いてくれないのが実情です。
県に対しては、町からも引き続き強く要望をしていきます。</t>
  </si>
  <si>
    <t>産業課
建設水道課</t>
    <rPh sb="0" eb="3">
      <t>さんぎょうか</t>
    </rPh>
    <rPh sb="4" eb="6">
      <t>けんせつ</t>
    </rPh>
    <rPh sb="6" eb="9">
      <t>すいどうか</t>
    </rPh>
    <phoneticPr fontId="1" type="Hiragana"/>
  </si>
  <si>
    <t>農業用水についても改善をお願いしたいです。現在は朝6時から夕方6時までしか水が出ず、非常に不便を感じています。また、土地改良区の運営体制にも不満があります。町として指導を行うことはできませんか。</t>
  </si>
  <si>
    <t>現地回答のとおり</t>
    <rPh sb="0" eb="2">
      <t>げんち</t>
    </rPh>
    <rPh sb="2" eb="4">
      <t>かいとう</t>
    </rPh>
    <phoneticPr fontId="1" type="Hiragana"/>
  </si>
  <si>
    <t xml:space="preserve">【現地で回答】
切実なご要望として承りました。現場を確認し、配置や形状について検討いたします。
</t>
  </si>
  <si>
    <t>幸手権現堂のお花見時期に、童夢公園前のT字路交差点に交通誘導員を配置し、右折での迂回を促すなどの対策はできませんか。</t>
  </si>
  <si>
    <t>【現地で回答】
堀之内は五霞小中学校とB&amp;G海洋センターが避難所となっています。</t>
  </si>
  <si>
    <t>コミュニティセンター近くにある「天神様」の参道について、路面の凹凸が激しく、雨天時には大きな水たまりができて非常に危険です。砂利敷きなどの整地（簡易的な路面補修）をしていただけないでしょうか。</t>
  </si>
  <si>
    <t>火事の後に水道を流すと濁った水がでてきますが、対応できませんか。</t>
  </si>
  <si>
    <t>スクールバスのルートを変更し、停留所をコミュニティセンター前にすることは可能でしょうか。</t>
  </si>
  <si>
    <t>まちづくり戦略課</t>
    <rPh sb="5" eb="7">
      <t>せんりゃく</t>
    </rPh>
    <phoneticPr fontId="1" type="Hiragana"/>
  </si>
  <si>
    <t>児童数増加に伴う、普通教室・多目的教室の確保の見通しお聞かせください。</t>
    <rPh sb="0" eb="3">
      <t>じどうすう</t>
    </rPh>
    <rPh sb="3" eb="5">
      <t>ぞうか</t>
    </rPh>
    <rPh sb="6" eb="7">
      <t>ともな</t>
    </rPh>
    <rPh sb="9" eb="11">
      <t>ふつう</t>
    </rPh>
    <rPh sb="11" eb="13">
      <t>きょうしつ</t>
    </rPh>
    <rPh sb="14" eb="17">
      <t>たもくてき</t>
    </rPh>
    <rPh sb="17" eb="19">
      <t>きょうしつ</t>
    </rPh>
    <rPh sb="20" eb="22">
      <t>かくほ</t>
    </rPh>
    <rPh sb="23" eb="25">
      <t>みとお</t>
    </rPh>
    <phoneticPr fontId="1" type="Hiragana"/>
  </si>
  <si>
    <t>【現地で回答】
現在、水道・下水道事業の維持には年間約5億円の一般会計からの補填を行っています。埼玉県からの受水に完全移行したとしても、依然として約4億円の補填が必要な見込みです。料金を下げると他の住民サービスや事業予算を圧迫するため、現在の料金水準を維持させていただく判断となりました。ご理解をお願いいたします。</t>
  </si>
  <si>
    <t>まちづくり戦略課</t>
    <rPh sb="5" eb="8">
      <t>せんりゃくか</t>
    </rPh>
    <phoneticPr fontId="1" type="Hiragana"/>
  </si>
  <si>
    <t>冬木</t>
    <rPh sb="0" eb="2">
      <t>ふゆぎ</t>
    </rPh>
    <phoneticPr fontId="1" type="Hiragana"/>
  </si>
  <si>
    <t>今後も利用者が快適に利用できるよう、定期的な除草を実施していきます。</t>
  </si>
  <si>
    <t>シニア世代のスマホ相談室についてですが、ネットの世界では詐欺が巧妙化しています。メールやSNS、バナー広告などから変な方向に誘導されてしまう懸念がありますが、そのあたりのレクチャーはされていますか。</t>
  </si>
  <si>
    <t>昨年のまちづくり懇談会の質問の回答をいただきたいです。
1点目、スーパーの問題について質問したっきり、それ以降なにも分かりませんので、教えていただきたいです。
2点目、小学校のヘルメットの問題について、教育委員会に伝えたのかどうか、その後の経緯を教えていただきたいです。
3点目、第一消防分団から小福田の駐在所までの道は車の通りが多く、スピードを出す車が多いです。商業施設ができたら、危険なのではないのかという質問に対しての回答をいただければと思います。</t>
  </si>
  <si>
    <t>【現地で回答】
渇水時の節水要請はなくなる見込みです。</t>
  </si>
  <si>
    <t>小福田</t>
    <rPh sb="0" eb="3">
      <t>こふくだ</t>
    </rPh>
    <phoneticPr fontId="1" type="Hiragana"/>
  </si>
  <si>
    <t>健康福祉課</t>
    <rPh sb="0" eb="2">
      <t>けんこう</t>
    </rPh>
    <rPh sb="2" eb="5">
      <t>ふくしか</t>
    </rPh>
    <phoneticPr fontId="1" type="Hiragana"/>
  </si>
  <si>
    <t>丸池台の管理はどこが担当しているのでしょうか。また、草の管理を地域住民が行う際、燃料や刈払機などの現物支給が確実に行われているか、町として確認していますか。</t>
  </si>
  <si>
    <t>【現地で回答】
茨城県内では中位の料金設定となっています。全量受水への切り替えにより経費削減を図りますが、即時の値下げは難しい状況です。経費を削減できるよう検討してまいります。</t>
  </si>
  <si>
    <t>【現地で回答】
町へのプライドを持つためには町の歴史を知ることが大切です。五霞町の教育を推進していきたいと思っています。</t>
  </si>
  <si>
    <t>五霞町公式LINEについて、一方通行かと思います。ご意見・アイデアボックスでは資料の添付ができないので、五霞町公式LINEから画像を送って提案や意見を言えるようになると、さらに良いと思います。どうにか改善していただけますと嬉しいです。</t>
  </si>
  <si>
    <t>みずべ公園の多目的広場や丸池台の除草対策について伺いたいです。まず、みずべ公園の広場の除草作業は現在どのような状況ですか。</t>
  </si>
  <si>
    <t>【現地で回答】
役場は災害の司令塔になる場所なので、基本的には避難所として活用することは考えていません。避難所については、B&amp;Gや各地域の小中学校など、地域ごとに割り当てています。もちろん、避難されてきた方を排除するものではありませんが、民間の力も借りながら、司令塔としての機能を維持することを優先して進めていきたいと考えています。</t>
  </si>
  <si>
    <t>町としては、今後も国や県の動向を注視し、交付金等の活用が可能な際には、その時の社会情勢に合わせて、どのような支援が最も効果的かをその都度判断してまいります。</t>
  </si>
  <si>
    <t>ひばりフィットネスについて、利用するにはオリエンテーションが必要とのことですが、時間がなくオリエンテーションを受けられない方もいると思いますので、定期的にオリエンテーションを受けれるようにして欲しいです。</t>
  </si>
  <si>
    <t>停止線・横断歩道等の規制に関するものは境警察署が所管となるため、特定の箇所があれば順次依頼を行います。</t>
  </si>
  <si>
    <t>公民館閉鎖に伴い講座数が減っていたり、受け入れ人数が減っていると思います。私も参加していますが、スペース的にもまだ余裕がある講座もあります。今後3年間はそのような講座の運用になると思いますので、講座生の声を拾って、来年度以降検討をしていただきたいです。</t>
  </si>
  <si>
    <t>イノシシについて何年か前に市町村の協力のもと捕獲活動をしたと思いますが、それの成果はどれくらあいあったのでしょうか。</t>
  </si>
  <si>
    <t>町外の人に簡単に紹介できるような、買い物や昼食の場所などをまとめているホームページや媒体などがあると嬉しいです。</t>
    <rPh sb="0" eb="2">
      <t>ちょうがい</t>
    </rPh>
    <rPh sb="3" eb="4">
      <t>ひと</t>
    </rPh>
    <rPh sb="5" eb="7">
      <t>かんたん</t>
    </rPh>
    <rPh sb="8" eb="10">
      <t>しょうかい</t>
    </rPh>
    <rPh sb="42" eb="44">
      <t>ばいたい</t>
    </rPh>
    <phoneticPr fontId="1" type="Hiragana"/>
  </si>
  <si>
    <t>こども未来課</t>
    <rPh sb="3" eb="6">
      <t>みらいか</t>
    </rPh>
    <phoneticPr fontId="1" type="Hiragana"/>
  </si>
  <si>
    <t>小手指</t>
    <rPh sb="0" eb="3">
      <t>こてさし</t>
    </rPh>
    <phoneticPr fontId="1" type="Hiragana"/>
  </si>
  <si>
    <t>子ども食堂に使う食材はどう調達しているのでしょうか。協力できることがあると思います。</t>
  </si>
  <si>
    <t>運動公園の広場ですが、少し雨が降るだけで水浸しになり、いつまでも乾かずにぬかるんでいます。子供たちがボール遊びをしようと思っても、数日間は使えない状態です。吸水性の良い砂に入れ替えるなどの補修はできないでしょうか。</t>
  </si>
  <si>
    <t>去年のまちづくり懇談会でもお話しましたが、空き家の状況はどうなっていますか。</t>
  </si>
  <si>
    <t>子ども食堂は予約制なのでしょうか。</t>
    <rPh sb="0" eb="1">
      <t>こ</t>
    </rPh>
    <rPh sb="3" eb="5">
      <t>しょくどう</t>
    </rPh>
    <rPh sb="6" eb="9">
      <t>よやくせい</t>
    </rPh>
    <phoneticPr fontId="1" type="Hiragana"/>
  </si>
  <si>
    <t>総務課
建設水道課</t>
    <rPh sb="0" eb="3">
      <t>そうむか</t>
    </rPh>
    <phoneticPr fontId="1" type="Hiragana"/>
  </si>
  <si>
    <t>【現地で回答】
町としては基本的には土地・建物を賃貸するのみで、維持管理や運営はすべて企業側が行います。基本は10年契約ですが、今後の状況や第2期工事の進捗も踏まえ、20年・30年といった長期の契約更新を計画・検討していきます。</t>
  </si>
  <si>
    <t>現在は渇水時に農業用水も節水を要請されることがありますが、埼玉県水を全量受水することで、そういったことはなくなりますか。</t>
  </si>
  <si>
    <t>意見の進捗・対応状況について各行政区分を区長会議にて書面で報告しますので、回覧等で共有していただければと思います。その後の進捗についてはホームページに掲載して随時更新していきます。</t>
    <rPh sb="0" eb="2">
      <t>いけん</t>
    </rPh>
    <rPh sb="3" eb="5">
      <t>しんちょく</t>
    </rPh>
    <rPh sb="6" eb="8">
      <t>たいおう</t>
    </rPh>
    <rPh sb="8" eb="10">
      <t>じょうきょう</t>
    </rPh>
    <rPh sb="14" eb="15">
      <t>かく</t>
    </rPh>
    <rPh sb="15" eb="17">
      <t>ぎょうせい</t>
    </rPh>
    <rPh sb="17" eb="19">
      <t>くぶん</t>
    </rPh>
    <rPh sb="20" eb="22">
      <t>くちょう</t>
    </rPh>
    <rPh sb="22" eb="24">
      <t>かいぎ</t>
    </rPh>
    <rPh sb="26" eb="28">
      <t>しょめん</t>
    </rPh>
    <rPh sb="29" eb="31">
      <t>ほうこく</t>
    </rPh>
    <rPh sb="37" eb="39">
      <t>かいらん</t>
    </rPh>
    <rPh sb="39" eb="40">
      <t>とう</t>
    </rPh>
    <rPh sb="41" eb="43">
      <t>きょうゆう</t>
    </rPh>
    <rPh sb="52" eb="53">
      <t>おも</t>
    </rPh>
    <rPh sb="59" eb="60">
      <t>ご</t>
    </rPh>
    <rPh sb="61" eb="63">
      <t>しんちょく</t>
    </rPh>
    <rPh sb="75" eb="77">
      <t>けいさい</t>
    </rPh>
    <rPh sb="79" eb="81">
      <t>ずいじ</t>
    </rPh>
    <rPh sb="81" eb="83">
      <t>こうしん</t>
    </rPh>
    <phoneticPr fontId="1" type="Hiragana"/>
  </si>
  <si>
    <t>五霞町の水道料は近隣に比べ高いと思いますが、安くなりますか。</t>
  </si>
  <si>
    <t>下水の施設の老朽化の問題は五霞町でもありますか。下水管の埋設後の路面沈下で雨が降った際に水たまりができ問題になっていますが町としてどう考えていますか。
管がコーティングされているものなど、最新の機材を使う方向で検討されるするということでしょうか。</t>
  </si>
  <si>
    <t>五霞町をPRし、ふるさと納税で皆さんから協力してもらうことで、これからの事業の助けになるのではないでしょうか。</t>
  </si>
  <si>
    <t>認知症の方が増えています。何か対策を講じてほしいです。</t>
  </si>
  <si>
    <t>防災行政無線について、現在は1回だけの放送だと思います。家の中や密閉した空間にいると聞きづらいのは仕方ないのですが、放送が始まり聴きに行こうと思っても、放送が終わってしまいます。例えば、境警察署からの空き巣のお知らせなどについては、防災無線を2.3回流していただけるとありがたいです。ご検討よろしくお願いします。</t>
  </si>
  <si>
    <t>シルバー人材センターの職員の態度が悪いと感じます。どこが管理していますか。</t>
  </si>
  <si>
    <t>利根川堤防の下に管理道路があり、一部は生活道路として使っていますが、
それ以外はどこが管理するのでしょうか。いつ開通するのか伺いたいです。県道の拡張をして新規道路ができ、そこにあった土地が残地として残ってしまいました。そこを売った人が高齢でなくなったり、後継者がいなかったりで管理するのが難しくなりました。また、通学路となっていますが県道の除草を何ヶ月かに１回かしかやっていなく、木が生い茂り見通しが悪くなっています。どこが管理をするのですか。委託された業者にきいたのですが、歩道から30センチくらいしかやらないと言っていました。管理は地先でとよく言われますが、私たちも高齢となりそこまでできません。物価高のなかで除草剤も高く、除草剤をまくと道路が崩れてしまいます。このあたりは建設課としてどう考えていますか。</t>
  </si>
  <si>
    <t>町の避難所が高台にないからといって、直ちに危険というわけではありません。洪水時はハザードマップを活用して安全な避難先を選び、移動が危険な場合は無理をせず、建物の上階などへ垂直避難し、安全を確保してください。
　利根川が決壊した場合、五霞町では浸水するおそれがあります。日頃からハザードマップで浸水区域を確認し、避難先や避難経路、避難方法を決めておき、必要な物資の準備をお願いします。災害時は、複数の手段で最新情報を確認のうえ、避難指示などに従って早めに避難してください。避難所への移動が危険な場合は、頑丈な建物や自宅の上階など、安全な場所で身の安全を確保してください。</t>
  </si>
  <si>
    <t>今後、利用状況や要望等を勘案しながら検討を行います。</t>
  </si>
  <si>
    <t>資料（〈町の大きな取組み〉新庁舎複合施設整備と隣接商業施設の誘致）内の「店舗」は何になる予定ですか。カフェとかになるんですか。</t>
    <rPh sb="4" eb="5">
      <t>まち</t>
    </rPh>
    <rPh sb="6" eb="7">
      <t>おお</t>
    </rPh>
    <rPh sb="9" eb="10">
      <t>と</t>
    </rPh>
    <rPh sb="10" eb="11">
      <t>く</t>
    </rPh>
    <rPh sb="13" eb="16">
      <t>しんちょうしゃ</t>
    </rPh>
    <rPh sb="16" eb="18">
      <t>ふくごう</t>
    </rPh>
    <rPh sb="18" eb="20">
      <t>しせつ</t>
    </rPh>
    <rPh sb="20" eb="22">
      <t>せいび</t>
    </rPh>
    <rPh sb="23" eb="25">
      <t>りんせつ</t>
    </rPh>
    <rPh sb="25" eb="27">
      <t>しょうぎょう</t>
    </rPh>
    <rPh sb="27" eb="29">
      <t>しせつ</t>
    </rPh>
    <rPh sb="30" eb="32">
      <t>ゆうち</t>
    </rPh>
    <rPh sb="33" eb="34">
      <t>ない</t>
    </rPh>
    <phoneticPr fontId="1" type="Hiragana"/>
  </si>
  <si>
    <t>町の人口に関する短中期的な目標と、幸主地区への倉庫誘致による安全性確保についてどう考えていますか。倉庫が増えても税収は増えますが人口は増えないのではないですか。生活道路へ大型車が進入してくるのが不安です。</t>
    <rPh sb="67" eb="68">
      <t>ふ</t>
    </rPh>
    <phoneticPr fontId="1" type="Hiragana"/>
  </si>
  <si>
    <t>【現地で回答】
本来は下げたいところですが、物価高騰の影響もあり、まずは「値上げをせず現状を維持すること」で精一杯努力してまいります。</t>
  </si>
  <si>
    <t>特定プロジェクト推進課</t>
  </si>
  <si>
    <t>【現地で回答】
古文書クラブの皆様には昼夜問わず暑い中、環境の悪い中、公民館の移転にあたっては大変な量の文書を年代別場所別に整理していただき、この場をお借りして感謝申し上げます。今後、整理された資料をいかに有効活用していくかが課題です。いただいたご意見を参考に検討を進めます。</t>
  </si>
  <si>
    <t>川妻</t>
  </si>
  <si>
    <t>◇質問</t>
  </si>
  <si>
    <t>【現地で回答】
ふるさと納税は、寄附総額のおおむね半分（約5割）が返礼品やポータルサイト手数料などの経費となります。そのため、残りの約半分が実際に町の主要な施策や環境整備に活用できる実質的な財源となります。</t>
  </si>
  <si>
    <t>空き家の有効活用はどうなっていますか。</t>
  </si>
  <si>
    <t>産業課</t>
  </si>
  <si>
    <t>□要望</t>
  </si>
  <si>
    <t>【現地で回答】
私有地の対応や伐採費用の負担については全国的な課題でもあるため、国や県の補助制度が適用できないか調査を進めています。いただいたご意見を受け止め、今後の支援のあり方を検討します。</t>
  </si>
  <si>
    <t>総務課</t>
  </si>
  <si>
    <t>所有者（法人）に対し、町空き地の雑草等の除去に関する条例に基づく「勧告」を行いました。</t>
  </si>
  <si>
    <t>建設水道課</t>
  </si>
  <si>
    <t>【現地で回答】
現在、町全体の防災計画の見直しを進めています。災害時は行政のみでの対応が困難なため、自主防災組織や各役割分担を明確にし、地域と連携した訓練を行っていきます。</t>
  </si>
  <si>
    <t>【現地で回答】
ご指摘のあった役場の置き場については、公共事業等で発生した残土の一時保管や、廃材等の一時ストック場所として使用しているものです。これらは定期的に処分を行っております。</t>
  </si>
  <si>
    <t>【現地で回答】
商業施設への出入りについては、県道から右折車線（右折レーン）を設ける方向で検討しています。また、敷地の北側（役場側）の道路を拡幅し、裏手からもスムーズに通り抜けができるような道路整備を計画しています。詳細については、今後も開発事業者である大和ハウスグループと協議を重ね、周辺道路の混雑緩和に努めてまいります。</t>
  </si>
  <si>
    <t>商業施設にはどのようなお店が入る予定ですか。</t>
  </si>
  <si>
    <t>【現地で回答】
土地開発については、当時は今ほど景気が悪くなかったのですが、その後の物価高騰などの影響で二の足を踏む企業も多いのが実情です。現在は、大きく募集するだけでなく、区画を小さく切ってみて提案するなど、工夫を凝らしながら一歩でも前に進めたいと考えています。</t>
  </si>
  <si>
    <t>【現地で回答】
商業施設については、スーパーマーケット（タイヨー）、ホームセンター（コメリ）、ドラッグストア（マツモトキヨシを予定）、１００円ショップなどが入るショッピングモールの形態を予定しています。入るお店は、これから変更になる場合もあります。</t>
  </si>
  <si>
    <t>【現地で回答】
現在、基本設計を行っており、来年度にかけて実施設計を行う予定です。商業施設については、まもなく取り壊しが始まる予定です。実際の着工はその後の令和10年頃を目指しています。役場庁舎建設費については、私も心配をしております。現在までに基金（貯金）として15億円を積み立て、国からの補助金10億円と合わせ、約30億円規模の予算を確保しています。国の補助金など支援がないかを検討しながら進めて行きたいと思います。資材高騰は大きな課題だが、現在の庁舎は台風時の雨漏りなど老朽化が激しく、防災拠点としての機能も弱いため、高騰前に早めに進めることが結果的にコスト抑制につながると考えています。</t>
  </si>
  <si>
    <t>【現地で回答】
新庁舎等の複合施設については、延床面積で約4,800平方メートルを予定しています。現在、基本設計が終わって実施設計に入っている段階ですので、近いうちに住民の皆様に具体的な図面や割り振りなどをお示しできると考えています。</t>
  </si>
  <si>
    <t>重要な災害・防犯情報等については、繰り返し放送するほか、町公式ホームページに掲載するなど、住民の皆様へ確実に情報を届けられるよう伝達手段の改善に努めていきます。</t>
  </si>
  <si>
    <t>【現地で回答】
入れ込み客数の想定などを業者に確認して、渋滞対策を検討していきます。</t>
  </si>
  <si>
    <t>原宿台コミュニティセンターについて、完成してもお披露目や説明の場が全くありませんでした。原宿台行政区だけでも説明会があっても良いのではなかったのでしょうか。また、先日五霞町で防災訓練をおこなったと思います。私も、原宿台コミュニティーセンターの防災訓練に参加させていただきました。しかし、当日は段ボールベットの組み立ての説明だけでした。ここは避難所になるのでしょうか。熊本などの地震を見ていても不安になります。避難所であれば、段ボールベッドや食料、水などはきちんと備蓄されているのですか。</t>
  </si>
  <si>
    <t>混雑については、後ろに拡幅するだけで済むのでしょうか。造成してから、混雑をどうするか検討するのでは対策ができないと思います。混雑対策は十分検討してください。</t>
  </si>
  <si>
    <t>クビアカツヤカミキリを１０匹集めて役場に持っていくと、５００円分の図書カードなどがもらえるという話を子供から聞きました。これは町全体で周知されている制度なのですか。</t>
  </si>
  <si>
    <t>【現地で回答】
町をはじめ、県でも推進しているところです。
県から４０枚ほどのクオカードが配布されましたが、すでに全て配布し終わってしまいました。県に確認したところ、現時点では追加の配布予定はないとのことです。周知については、広報紙などを通じて行いました。</t>
  </si>
  <si>
    <t>【現地で回答】
みずべ公園の除草については社会福祉協議会に委託しており、１０日に１回を目安に草刈りを実施しています。天候の都合で多少前後することもありますが、定期的な管理に努めています。</t>
  </si>
  <si>
    <t>【現地で回答】
丸池台の施設管理は教育委員会が担当しており、除草作業については地域の方々にご協力をいただいております。
資材の現物支給については、一部滞っていた時期がありましたが、６月に支給をしています。</t>
  </si>
  <si>
    <t>ご指摘いただいた町道を確認したところ、隅切りも設置されており、大型車が曲がりきれない幅員ではないことを確認しました。</t>
  </si>
  <si>
    <t>丸池台の方で、男性3名で草刈りをやっていますが、資材の現物支給がないという声が上がっています。
現在はクローバーが繁殖して球が転がらない状況です。
役場や社会福祉協議会といった組織の縦割りを排して、役場が責任を持って現地を確認し、適切な指示を出してください。
せっかく良いグラウンドを創ったのであれば、ぜひ管理をしっかりして欲しいです。境町のグランドは素晴らしいです。
来年になると丸池台も有料化になるかもしれませんが、現状のままではお客さんは来なくなると思います。</t>
  </si>
  <si>
    <t>毎朝スクールガードをしていますが、県道の渋滞を避けるために通学路を猛スピードで走り抜ける車両があり、大変危険です。路面表示や看板を設置するなど、具体的な安全対策をお願いします。</t>
  </si>
  <si>
    <t>【現地で回答】
通学路の現状を早急に確認させていただきます。その上で、どのような安全対策や表示が可能か検討してまいります。</t>
  </si>
  <si>
    <t>多くの地区で組合（行政区）を抜ける方が増えていますが、町としてはこの現状をどのように捉え、どのような対策を考えていますか。</t>
  </si>
  <si>
    <t>行政区ごとに避難所の指定は行っていません。堀之内行政区に近い避難所は、五霞中学校、五霞小学校、五霞町B&amp;G海洋センターです。</t>
  </si>
  <si>
    <t>新幸谷</t>
    <rPh sb="0" eb="1">
      <t>しん</t>
    </rPh>
    <rPh sb="1" eb="2">
      <t>さち</t>
    </rPh>
    <rPh sb="2" eb="3">
      <t>たに</t>
    </rPh>
    <phoneticPr fontId="1" type="Hiragana"/>
  </si>
  <si>
    <t xml:space="preserve">【現地で回答/特定プロジェクト推進課長・まちづくり戦略課長】
1点目の商業施設の回答になります。現在、議会承認後基本協定を結ぼうとしています。また、賃貸料金については、こちらも計画をしているところですが、既存の公民館の解体工事であったり、道路を新しく作っていただくということを踏まえて、若干安い設定になっていますが、賃料を120万円にする予定です。
2点目の夏の小学生のヘルメットの質問に対しての回答になります。こちらの質問については、教育委員会の方へ共有させていただいています。登下校中のヘルメット着用は安全第一の基本的な考え方ではありますが、夏の熱中症対策のかねあいもありますので、令和8年度については5月27日から9月30日まではヘルメットではなく、自分の帽子でも可能ということで対応していただいている状況です。
3点目の道路の問題についてですが、県道側に右折レーンを設置する予定です。それから、東側の道路についても約9メートルの道を確保し、商業施設周辺の交通渋滞の緩和、そして安全対策も合わせてやっていきます。
また、ご質問がありました意見・要望等の内容につきましては、担当課に共有させていただき、ホームページの方に回答を掲載させていただいております。
</t>
    <rPh sb="1" eb="3">
      <t>げんち</t>
    </rPh>
    <rPh sb="4" eb="6">
      <t>かいとう</t>
    </rPh>
    <rPh sb="25" eb="28">
      <t>せんりゃくか</t>
    </rPh>
    <rPh sb="28" eb="29">
      <t>ちょう</t>
    </rPh>
    <rPh sb="169" eb="171">
      <t>よてい</t>
    </rPh>
    <phoneticPr fontId="1" type="Hiragana"/>
  </si>
  <si>
    <t>ふるさと納税について、本年度は8億円を目標としているが、寄附額のうち実際に町が一般会計として使える（経費等を除いた）実質的な財源の割合・額はどれくらいですか。</t>
  </si>
  <si>
    <t>不妊治療費助成は、外国人も対象になるのか。</t>
  </si>
  <si>
    <t>敷地神社内の被害木の対応について。現在、クビアカツヤカミキリの被害が激しく、早急な伐採処分等が必要だが、私有地での大がかりな伐採には多額の費用がかかると思います。町としての費用支援や補助などの支援策を検討してほしいです。また、個人の庭木にも被害が拡大しているため、地域全体への対策が必要でだと思います。</t>
    <rPh sb="76" eb="77">
      <t>おも</t>
    </rPh>
    <rPh sb="146" eb="147">
      <t>おも</t>
    </rPh>
    <phoneticPr fontId="1" type="Hiragana"/>
  </si>
  <si>
    <t>【現地で回答】
消火活動の際に、消火栓を利用することで水流に変化が起こり、水道管で濁りが出てしまう現象は対応ができないです。ご理解、ご協力をお願いします。</t>
  </si>
  <si>
    <t>堤防上の町道から川側への階段を設置してほしい。過去に要望書を提出していますが、国交省からは「住民が使う階段は町が作るべき」と言われ、町からは「多額の予算がかかるため対応不可」と回答されました。埼玉県側には複数設置されているため、設置を再度検討してほしいです。</t>
  </si>
  <si>
    <t>元栗橋</t>
    <rPh sb="0" eb="3">
      <t>もとくりはし</t>
    </rPh>
    <phoneticPr fontId="1" type="Hiragana"/>
  </si>
  <si>
    <t>【新井議員】
地元の区長を中心に、元区長や地元議員3名を入れた検討の場を立ち上げ、脱退者や支援が必要な世帯への対応を一緒に相談していくべきです。</t>
    <rPh sb="1" eb="3">
      <t>あらい</t>
    </rPh>
    <rPh sb="3" eb="5">
      <t>ぎいん</t>
    </rPh>
    <phoneticPr fontId="1" type="Hiragana"/>
  </si>
  <si>
    <t xml:space="preserve"> △意見</t>
  </si>
  <si>
    <t xml:space="preserve"> 先月（6月）に改正社会福祉法が成立し、身寄りのない高齢者への支援、成年後見制度の利用促進、困窮予防などが盛り込まれました。来年4月に施行されますが、五霞町としての具体的な対策や準備状況について教えてください。</t>
  </si>
  <si>
    <t xml:space="preserve"> 丸池台のグラウンドゴルフ場について。和式便所が残っており高齢の女性などが使えず不便しています。洋式便所に変えてもらうことは可能でしょうか。</t>
  </si>
  <si>
    <t>道路の停止線などが、見えずらくなっている所があります。管轄は境警察署になると思いますが、役場の方からも境警察署の方にお願いしていただきたいです。</t>
  </si>
  <si>
    <t xml:space="preserve"> 埼玉県水（埼玉県水道からの水受け入れ）は、どこの施設から受水することになりますか。</t>
  </si>
  <si>
    <t xml:space="preserve"> 不妊治療費助成は、外国人も対象になる制度ですか。また、出産後に母国に帰る可能性もあると思いますが、それでも対象になりますか。</t>
  </si>
  <si>
    <t>【現地で回答】
国が物価対策の補正予算を組んだことから今回は実施しました。</t>
  </si>
  <si>
    <t>健康福祉課</t>
  </si>
  <si>
    <t>【現地で回答なし】</t>
  </si>
  <si>
    <t>【現地で回答】
式典開催よりも、英語教育（イングリッシュキャンプ）等の教育環境充実を優先し、予算を重点配分したため、式典開催は予定しておりません。</t>
    <rPh sb="58" eb="60">
      <t>しきてん</t>
    </rPh>
    <rPh sb="60" eb="62">
      <t>かいさい</t>
    </rPh>
    <rPh sb="63" eb="65">
      <t>よてい</t>
    </rPh>
    <phoneticPr fontId="1" type="Hiragana"/>
  </si>
  <si>
    <t xml:space="preserve"> 権現堂付近で町のトラックが出入りしている、場所は何に使われているのですか。</t>
    <rPh sb="1" eb="4">
      <t>ごんげんどう</t>
    </rPh>
    <rPh sb="7" eb="8">
      <t>まち</t>
    </rPh>
    <phoneticPr fontId="1" type="Hiragana"/>
  </si>
  <si>
    <t>農村公園の担当は産業課となります。</t>
  </si>
  <si>
    <t>【樋下議員】
元栗橋の厳しい現状を理解しており、議会としても重視しています。区長や地域住民と相談しながら解決の形を模索します。</t>
    <rPh sb="1" eb="3">
      <t>ひのした</t>
    </rPh>
    <rPh sb="3" eb="5">
      <t>ぎいん</t>
    </rPh>
    <phoneticPr fontId="1" type="Hiragana"/>
  </si>
  <si>
    <t xml:space="preserve"> 組合（自治会）を辞めて大字費を払わない人が増えており、組合加入率が50％を切ってしまいました。これにより会計運営や消防協力金の集金が非常に厳しくなっています。元栗橋地区選出の地元議員3名が足がかりとなり、未加入者の加入や組合費支払いを進めるための話し合いの場（会）を立ち上げていただけないでしょうか。</t>
  </si>
  <si>
    <t xml:space="preserve">【現地で回答】
買い物や昼食の場所などについて、わかりやすく発信していけるよう検討をいたします。
</t>
    <rPh sb="39" eb="41">
      <t>けんとう</t>
    </rPh>
    <phoneticPr fontId="1" type="Hiragana"/>
  </si>
  <si>
    <t>総務課</t>
    <rPh sb="0" eb="2">
      <t>そうむ</t>
    </rPh>
    <phoneticPr fontId="1" type="Hiragana"/>
  </si>
  <si>
    <t>産業課/建設水道課</t>
    <rPh sb="0" eb="3">
      <t>さんぎ</t>
    </rPh>
    <rPh sb="4" eb="9">
      <t>けんせつす</t>
    </rPh>
    <phoneticPr fontId="1" type="Hiragana"/>
  </si>
  <si>
    <t>【新井議員】
区長の任期が1年だとしても、引き継ぎを見据えて「1年でまず立ち上げること」が大切です。地域で一番偉い区長が主導し、議員が仲立ち（裏方）となってサポートしていくべきです。</t>
    <rPh sb="1" eb="3">
      <t>あらい</t>
    </rPh>
    <rPh sb="3" eb="5">
      <t>ぎいん</t>
    </rPh>
    <phoneticPr fontId="1" type="Hiragana"/>
  </si>
  <si>
    <t>（No.71続き）
区長は1年任期のため、多忙ななかで新たな会を立ち上げるのは厳しいです。議員は4年任期があるため、議員が中心となって会を主導できないでしょうか。</t>
    <rPh sb="6" eb="7">
      <t>つづ</t>
    </rPh>
    <phoneticPr fontId="1" type="Hiragana"/>
  </si>
  <si>
    <t>今まで取り組んできた農業支援の内容と、これからの計画について教えて
ください。</t>
  </si>
  <si>
    <t>【現地で回答】
現在はホームページの提案・意見アイデアボックスで受けています。引き続き、提案意見ボックスを活用していただければと思います。</t>
  </si>
  <si>
    <t>幸主</t>
    <rPh sb="0" eb="2">
      <t>こうしゅ</t>
    </rPh>
    <phoneticPr fontId="1" type="Hiragana"/>
  </si>
  <si>
    <t>産業課</t>
    <rPh sb="0" eb="3">
      <t>さんぎ</t>
    </rPh>
    <phoneticPr fontId="1" type="Hiragana"/>
  </si>
  <si>
    <t>花火大会時の路上駐車などに対するパトロールなどは考えていますか。</t>
  </si>
  <si>
    <t>水道料金は将来的にどうなりますか。五霞町は高いと言われています。</t>
  </si>
  <si>
    <t>新しくできるコミュニティセンター（新庁舎併設）は災害時に物流拠点
となりますか。荷物の搬入搬出がスムーズにできる施設にしてください。</t>
  </si>
  <si>
    <t>総務課/特定プロジェクト推進課</t>
    <rPh sb="0" eb="3">
      <t>そうむか</t>
    </rPh>
    <rPh sb="4" eb="6">
      <t>とくてい</t>
    </rPh>
    <phoneticPr fontId="1" type="Hiragana"/>
  </si>
  <si>
    <t>まちづくり戦略課/産業課</t>
    <rPh sb="5" eb="8">
      <t>せんり</t>
    </rPh>
    <rPh sb="9" eb="12">
      <t>さんぎ</t>
    </rPh>
    <phoneticPr fontId="1" type="Hiragana"/>
  </si>
  <si>
    <t>大型車が通行することで家の前の道路がマンホールの周りが下がってしまっており、通行時に騒音が生じています。（別紙住宅地図参照）</t>
    <rPh sb="11" eb="12">
      <t>いえ</t>
    </rPh>
    <rPh sb="13" eb="15">
      <t>ま</t>
    </rPh>
    <phoneticPr fontId="1" type="Hiragana"/>
  </si>
  <si>
    <t>運営主体の社会福祉協議会へ行政区から出された意見を伝え、寄付の受入ルールを検討していただいております。</t>
  </si>
  <si>
    <t>原宿台</t>
    <rPh sb="0" eb="3">
      <t>はらじゅくだい</t>
    </rPh>
    <phoneticPr fontId="1" type="Hiragana"/>
  </si>
  <si>
    <t>コミュニティセンターの目の前の公園（辰堂公園）は、芝生は綺麗になっていますが、この猛暑の中で日よけが一切ありません。暑すぎて誰も使えない状態です。高齢者が散歩のついでに腰を下ろせるベンチすら無いのは、どういうことでしょうか。夜間には中学生たちの溜まり場になっているという話もあり、本来期待していた「子供や高齢者が集える場所」になっていません。日よけとベンチを設置していただき散歩の休憩場所などを作っていただきたいです。</t>
  </si>
  <si>
    <t>公園について補足させていただきます。目の前の公園（辰堂公園）が寂しいです。 孫を遊ばせたくても、、ボール遊びも禁止になっていて、座る場所も日陰もありません。高齢者の方がウォーキングの途中で休めるベンチがぽつんと置いてあるだけで、屋根も何もないのです。炎天下で立って見守るのは無理があります。ぜひ屋根付きの休憩所の設置を検討してください。</t>
  </si>
  <si>
    <t>子育て支援住宅の建設が始まる前、近隣家屋に影響がないか調べるために、ボーリング調査や家の中の現状調査が行われました。私たちは協力して、家の中に業者を入れ、写真撮影なども許可しました。ところが、工事が終わっても「異常ありませんでした」といった事後報告が一切ありません。工事の「しっぱなし」です。6月後半に役場の都市建設課（特定プロジェクト推進課）へ電話をして確認を求めましたが、1か月経っても折り返しの連絡すらありません。住民に協力を求めておきながら、終わったら挨拶も報告もないというのは、行政として不誠実ではないでしょうか。まちづくり懇談会や役場の職員へ直接意見をいったのに、役場からの返答がなにもないことが多い印象があります。環境事前調査・環境事後調査をしっかりやっていただきたいです。</t>
  </si>
  <si>
    <t>【現地で回答】
フードパントリーと連携していますが、なかなか集まらず、実施者が購入している状況です。協力していただければメニューも豊富になるし食費も助かります。ぜひ相談させてください。</t>
    <rPh sb="35" eb="37">
      <t>じっし</t>
    </rPh>
    <rPh sb="37" eb="38">
      <t>しゃ</t>
    </rPh>
    <phoneticPr fontId="1" type="Hiragana"/>
  </si>
  <si>
    <t xml:space="preserve">屋外の防災無線が反響してしまい、家の中では何を言っているのか聞き取れません。特に2丁目の女性の方々などから「全く聞こえない」と苦情が寄せられています。戸別受信機を借りている人もいますが、電池の問題などもあり、なかなか使い勝手が良くありません。屋外のスピーカーをあと1基、あるいは2基ほど増設していただけないでしょうか。そうすれば、もう少し家の中でも内容が判別できるようになるのではないかと思います。災害時に確実に情報が伝わるよう、検討をお願いします。
</t>
  </si>
  <si>
    <t>両新田</t>
    <rPh sb="0" eb="3">
      <t>りょうしんでん</t>
    </rPh>
    <phoneticPr fontId="1" type="Hiragana"/>
  </si>
  <si>
    <t>産業課/建設水道課</t>
    <rPh sb="0" eb="3">
      <t>さんぎょうか</t>
    </rPh>
    <rPh sb="4" eb="6">
      <t>けんせつ</t>
    </rPh>
    <rPh sb="6" eb="9">
      <t>すいどうか</t>
    </rPh>
    <phoneticPr fontId="1" type="Hiragana"/>
  </si>
  <si>
    <t>昨年のまちづくり懇談会の回答がホームページに掲載されていて、しっかり報告がありました。有り難うございました。しかし、まちづくり懇談会の回答欄についてですが、いつ見ても「検討中」のままで、結局どうなったのか、その後の進捗がさっぱり分かりませんので進捗に応じ更新をして下さい。また、ホームページを更新した場合は分かるように表示をしてほしいです。</t>
  </si>
  <si>
    <t>道路の舗装や信号の設置などはとてもありがたいです。しかし、50キロの制限道路を40キロにしていただきたい境警察署からの回答は、規制できないとの回答であったとのことですが、なぜ規制できないのか、理由について回答をお願いします。</t>
  </si>
  <si>
    <t>【現地で回答】
町内に約109件の空き家があることを把握しています。空き家バンクの活用を含め、町として何ができるか、具体的な対策を検討してまいります。</t>
  </si>
  <si>
    <t>農業資材が高騰しています。認定農業者などの大規模農家だけでなく、小規
模農家への支援も行うことで耕作放棄地もなくなっていくと思います。</t>
  </si>
  <si>
    <t>山王山</t>
    <rPh sb="0" eb="3">
      <t>さんのうやま</t>
    </rPh>
    <phoneticPr fontId="1" type="Hiragana"/>
  </si>
  <si>
    <t>子育て支援住宅第2段の戸建て住宅は現在検討中となっていますが、どのあたりに建設する予定ですか？</t>
  </si>
  <si>
    <t>利根川大花火大会についての質問になります。区域内証明書について3枚以上必要な時は産業課まで取りに行かなくてはいけないのですか。コピーでも使用可能になるのか検討していただきたいです。</t>
  </si>
  <si>
    <t>公共下水道・農業集落排水の広域化についての質問になります。
処理施設の維持管理費については莫大な費用がかかっていると思います。五霞町の下水道については中川流域下水道に接続する計画で埼玉県と調整していたと思います。八潮市の公共下水道管破裂による道路陥没の問題により遅れていると思いますが、進捗状況を伺いたいと思います。</t>
  </si>
  <si>
    <t xml:space="preserve">【現地で回答/町長】
公共下水が遅れている原因については、八潮市の事故も関わっていますが、公共下水と農業集落排水のパイプを結ぶ必要があるため、莫大な費用がかかります。公共下水については、中川の下をくぐって、幸手市側の工業団地と結ばないといけなくなるた
め、費用をかけて結んだ方が良いのか、それとも現状維持のままがいいのか良く検討しながら、進めていきたいと思います。また、費用については、町が負担する必要があるため、どちらが安いコストで実施できるのか検討していきたいと思います。
</t>
    <rPh sb="1" eb="3">
      <t>げんち</t>
    </rPh>
    <rPh sb="4" eb="6">
      <t>かいとう</t>
    </rPh>
    <rPh sb="7" eb="9">
      <t>ちょうちょう</t>
    </rPh>
    <phoneticPr fontId="1" type="Hiragana"/>
  </si>
  <si>
    <t>空き家の進展が何もないです。1年たっても、草が伸び放題なため、建物も見えないくらい伸びきっています。</t>
  </si>
  <si>
    <t>新しくできる、スーパーについて伺えればと思います。以前、ウエルシアがあった場所に「ひまわり」というスーパーがあったと思いますが町民の利用率が低かったため潰れてしまいました。ですので、今回の商業施設については、町民の方が町外ではなくて町内のスーパーを利用して、潰れないようにしてほしいです。</t>
  </si>
  <si>
    <t>【現地で回答】
災害があった際に、避難所を立ち上げられないと意味がないので、先日の台風7.8号が接近した日は職員を対象とした避難訓練を実施しました。また、五霞町は幸いなことに災害の被害が少ないです。しいて言うなら水害の心配がありますが、土手の補強工事をおこなっているので、あまり考えなくて大丈夫だと思います。また、新庁舎については防災の司令塔となるので避難所にはなりませんが、他の避難所でみなさんのことを受け入れられる体制を維持していきます。また、きららの杜とも協力していくので高齢者の方にも安心していただけるようにしていきます。
高低差については12Mになります。</t>
  </si>
  <si>
    <t>環境美化について、小福田から山王に向かってくる堤防の下の道で2大字では草が綺麗に刈っていますが、山王山は草を刈って貰えない。現在管轄が国なのか、役場もしくは土地改良区なのか、今日もボランティアの方が草を一人で刈っていました。一人だと大変なので、その辺の現状と今後の対策をききたいです。</t>
  </si>
  <si>
    <t>堤防強化事業前の道路幅員について確認したところ、ご指摘いただいた付近の当時の車道幅員は4.0m～4.8mであり、現在の車道幅員が5.0mであることから、機能を担保している事を確認しました。</t>
  </si>
  <si>
    <t>複合庁舎やスーパーができるのは非常に楽しみですが、完成後の交通渋滞が心配です。今でも朝夕の時間帯、県道や新4号国道へ抜けようとする車で渋滞が発生しています。そうなると、現在も用水路が通っているあの裏の「細い道」を抜け道（近道）として利用する車が非常に多く、スピードを出して通り抜けるため非常に危険です。商業施設ができればさらに交通量が増えると思いますが、安全対策は考えているのでしょうか。</t>
  </si>
  <si>
    <t>複合庁舎ができると歩いて行ける距離になるため、大変嬉しく思っています。一方で、隣の久喜市さんの財政状況をご存じでしょうか。公債費比率が今までにないほど上がってしまい、新規事業を一時停止するというニュースをテレビで見ました。今の日本経済はインフレ傾向にあり、金利も上がっている局面です。このようなタイミングで多くの借金をして新規事業をやるのはどうなのでしょうか。これだけ立派なものを作った裏で、後々の世代の人たちが借金返済で苦労しないよう、財政的な調整をお願いします。</t>
  </si>
  <si>
    <t>地区計画においてA地区、C地区とあるが、B地区は除かれたのか。</t>
  </si>
  <si>
    <t>【現地で回答】
幸手市との兼ね合いもありますので、検討していきたいと思います。
進捗状況等は年内に回答させていただきます。</t>
  </si>
  <si>
    <t>クマなどの野生動物は昔より増えています。適正な管理が必要だと思います。家庭菜園での栽培もままなりません。現実的な対応をお願いします。</t>
  </si>
  <si>
    <t>私の家でもスイカが被害に遭いました。洗濯用ネットをかけたところ被害を防ぐことができました。</t>
  </si>
  <si>
    <t>「町道2号線」は幅員7mが確保されており、大型車も通行可能ですが、県道への接続部分で途切れています。その先は幅員がわずか3.4mしかない極めて狭い道路（県道関宿栗橋線・利根川の管理用道路・工事用のトラックの出入り口）に繋がっています。主要道路であるならば、大型車が通行できるように2号線を延長してもらえないでしょうか。また、2号線に接続する際に隅切りが不十分で曲がりきれないところがあります。大型トラックが出入りできない道路のままでは、地域の産業や発展はありません。</t>
  </si>
  <si>
    <t>火災発生時等、消火栓の使用に伴い、付近の配水管内の水の流れが急激に変化するために、水道水が濁ることがあります。発生した際は、少しの間、水を出していただくと解消されますが、濁りが続く場合は、役場までご連絡ください。</t>
  </si>
  <si>
    <t>これは、国（国交省）が堤防強化事業を行った際に、本来あった接続ルートを潰したまま放置しているのが原因です。もともとの正しい構造（大型車が通行できる7m幅での接続）に「復元」させるべきではないでしょうか。国が堤防の開発の時に勝手に潰した道路なのですから、町が責任を持って国に対して「元の接続構造に復元してください」と強く求めるべきです。</t>
  </si>
  <si>
    <t>【現地で回答なし】</t>
    <rPh sb="1" eb="3">
      <t>げんち</t>
    </rPh>
    <rPh sb="4" eb="6">
      <t>かいとう</t>
    </rPh>
    <phoneticPr fontId="1" type="Hiragana"/>
  </si>
  <si>
    <t>【現地で回答】
運動や頭を使うことが効果があると言われています。また、孤立がよくありません。
居場所でお話しするなど、社会参加や運動を通じて予防に努める必要があります。
認知症になったとしても仲間はずれにしないことが重要です。五霞町でも最近始めたチームオレンジなどで認知症の方、その家族の方、一般の方が集まってお話しすることで重症化を防げるとも言われています。そういった様々な手を打ちながら、そういった方が仲間に入れて、社会から疎外させないような形にしたいと思います。</t>
  </si>
  <si>
    <t>小福田地区の地区計画が公開されていると思います。その中でも、私の家は地区計画内に該当していますが、地区計画に該当しているメリット、デメリットを教えてください。</t>
  </si>
  <si>
    <t>【現地で回答】
この庁舎は2階建てを想定しています。上（高層）に伸ばすとコストもかかりますが、何より利根川の氾濫や江戸川の決壊を想定した場合、1.3メートルの盛り土をした上で、2階部分にサーバーや電源、災害対策本部などの重要機能を配置する計画です。また、あまり階数を増やさないことで、住民の方が移動しやすく、出入りしやすい、使い勝手の良い形を「基本設計」に反映していきたいと考えています。</t>
    <rPh sb="1" eb="3">
      <t>げんち</t>
    </rPh>
    <rPh sb="4" eb="6">
      <t>かいとう</t>
    </rPh>
    <rPh sb="50" eb="52">
      <t>とね</t>
    </rPh>
    <rPh sb="174" eb="176">
      <t>せっけい</t>
    </rPh>
    <phoneticPr fontId="1" type="Hiragana"/>
  </si>
  <si>
    <t>特定プロジェクト推進課
教育委員会</t>
    <rPh sb="0" eb="2">
      <t>とくてい</t>
    </rPh>
    <rPh sb="8" eb="10">
      <t>すいしん</t>
    </rPh>
    <rPh sb="10" eb="11">
      <t>か</t>
    </rPh>
    <rPh sb="12" eb="14">
      <t>きょういく</t>
    </rPh>
    <rPh sb="14" eb="17">
      <t>いいんかい</t>
    </rPh>
    <phoneticPr fontId="1" type="Hiragana"/>
  </si>
  <si>
    <t>農村公園と神社の関係について伺いたいです。消毒した桜の木があるかと思いますが、枯れている箇所を役場に相談し処理してくださるような話を聞いたんですけどその後の対応を伺いたいです。</t>
  </si>
  <si>
    <t>【現地で回答】
行田浄水場の水を受水しています。</t>
  </si>
  <si>
    <t>五霞町の周辺にはスーパーが沢山あると思います。新しく五霞町にスーパーが来ると思いますが、五霞町の人口7,000人でそのスーパーは成り立っていくのでしょうか。</t>
  </si>
  <si>
    <t>今後については、事業実施時期の見直しなどにより持続可能な財政運営ができるよう引き続き、中期財政見通しを更新していきます。</t>
  </si>
  <si>
    <t>区域内証明書のポスティング時に欲しい枚数の確認をして必要枚数を配布することは、係員の作業が増えるため難しいと電話で質問者に連絡し了解を得ました。</t>
  </si>
  <si>
    <t>【現地で回答】
農業は五霞町の基幹産業です。農業には高齢化や米価格の変動など問題が様々です。また、兼業農家が多く農地の維持が難しくなっています。その人たちがやめてしまうと耕作放棄地となってしまうため、大規模農家へ引き継いでいく仕組みを皆さんと相談しながら進めていました。今はふるさと納税のクラウドファンディングを活用し、GPS搭載機や大型機械の導入、新しい種まきの手法といった農業の新しい取り組みを支援する事業を検討しています。また、五霞町特有の農産物の普及をやっていきたいということで、五霞町の特産を生かすための補助金制度を作りました。</t>
    <rPh sb="135" eb="136">
      <t>いま</t>
    </rPh>
    <phoneticPr fontId="1" type="Hiragana"/>
  </si>
  <si>
    <t>ホームページはなかなか見ることはないので、形的に回答をだしていただきたいです。</t>
  </si>
  <si>
    <t>防災無線の線が桜の木のところに通っていて、そこに枯れている枝が引っかかっているから、どうにかしてほしいという相談を役場にしました。その後の回答がまだなにもありません。</t>
  </si>
  <si>
    <t>神社と農村公園の関係については、神社を含めて農村公園ということですか。もし、担当部署の連絡先などが分かれば、教えていただきたいです。</t>
  </si>
  <si>
    <t>町外のスーパーへ買い物にいくのではなく、町外の方から来てもらうようなお店を建てていただきたいです。</t>
    <rPh sb="0" eb="2">
      <t>ちょうがい</t>
    </rPh>
    <rPh sb="8" eb="9">
      <t>か</t>
    </rPh>
    <rPh sb="10" eb="11">
      <t>もの</t>
    </rPh>
    <rPh sb="20" eb="22">
      <t>ちょうがい</t>
    </rPh>
    <rPh sb="23" eb="24">
      <t>かた</t>
    </rPh>
    <rPh sb="37" eb="38">
      <t>た</t>
    </rPh>
    <phoneticPr fontId="1" type="Hiragana"/>
  </si>
  <si>
    <t>進捗・対応状況</t>
    <rPh sb="0" eb="2">
      <t>しんちょく</t>
    </rPh>
    <rPh sb="3" eb="5">
      <t>たいおう</t>
    </rPh>
    <rPh sb="5" eb="7">
      <t>じょうきょう</t>
    </rPh>
    <phoneticPr fontId="1" type="Hiragana"/>
  </si>
  <si>
    <t>町が外国人住民の現状把握に努めるとともに、異なる文化背景を持つ住民同士が互いに尊重し、調和して暮らせる生活環境づくりを検討しています。</t>
  </si>
  <si>
    <t>【現地で回答】
部活動の地域移行については、令和7年度から実施しています。学校の先生ではなく地域の方が指導する形です。
現在、全部活動（9つ）のうち5つの部活動で地域の方が指導しています。指導員の登録として、11名の方に登録をいただいている状況です。</t>
  </si>
  <si>
    <t>基本設計説明書概要版を町HPに掲載、令和8年9月11日までご意見を受け付けています。</t>
  </si>
  <si>
    <t>【現地で回答】
住民票の届け出（登録）があり、かつ1年以上の定住の意思があれば助成の対象になります。</t>
  </si>
  <si>
    <t>全15地区の区長への実態調査および住民アンケートの結果を基に現状を把握し、現在は「行政区のあり方」について検討中です。</t>
  </si>
  <si>
    <t>役員の負担軽減に向けて町からの依頼事項の見直しを進めるとともに、集金方法の効率化を含めた具体的な改善策を検討しています。</t>
  </si>
  <si>
    <t>地域の実情に寄り添い、持続可能な行政区運営に向けた解決策を共に模索してまいります。</t>
  </si>
  <si>
    <t>災害に備えて、B＆G防災倉庫や中学校等の指定避難所に備蓄品を整備しています。原宿台コミュニティセンターも災害時の指定避難所としており、室内に備蓄食料及び敷地内の物置に備蓄品を備えています。</t>
  </si>
  <si>
    <t>ホームページ・SNSなど複数の情報伝達手段の活用を進めるなど、災害時に確実に情報を届けられる体制の整備に努めていきます。</t>
  </si>
  <si>
    <t>境工事事務所に対し要望を行っていますが予算の関係で年1回～2回実施しているとのことです。茨城県では、道路ボランティア支援制度を実施しているので境工事事務所へご相談をお願いします。</t>
  </si>
  <si>
    <t>沈下箇所については定期的なパトロールなどを行い、修繕が必要な場合は早めの対応に努めています。今後の管路の更新については、耐震性も含め、町にあったものを選んで検討していきます。</t>
  </si>
  <si>
    <t>【現地で回答】
地域の活性化を主な目的としています。現在は役場の派遣職員や地域おこし協力隊員などで主に構成されています。町の4大イベントの運営や特産物の開発、「シン・いばらきメシ」の商品開発などを行っています。「五霞町にいれば楽しいことがある」と思ってもらえるよう、観光協会がない五霞町においてその代わりとなる役割を担ってもらっています。町の広報活動も含め、もっと皆さんに見えるような形にしていきたいと考えています。</t>
  </si>
  <si>
    <t>国が管理をおこなっている堤防下の管理用道路については8月に除草を実施しました。県道についてもご意見をいただいた箇所については8月に除草を実施しました。</t>
  </si>
  <si>
    <t>境警察署交通課回答）
公安委員会に諮った案件の結果については、県内において審査件数が非常に多く、市町村にもその結果は公表をしていないため、御質問に対して正確な答えは提示できません。
（町の検討）
公安委員会では、要望時点においては「規制変更には至らない」と判断されたところです。町としては、単に道路の利便性を維持するだけでなく、「歩行者の安全確保」と「幹線道路の交通の円滑化」を最適に両立させる道を探るべく、地域の意見を改めて確認し、引き続き関係機関と協議を行います。</t>
  </si>
  <si>
    <t>令和8年7月28日に利根川上流河川事務所を訪問し、再度要望を行いましたが、国では設置はできないとの回答でした。なお、埼玉県側の階段は、要望ではなく全て機能補償として設置しているとのことでした。</t>
  </si>
  <si>
    <t>令和8年9月入札予定で、年度内に完成を予定しております。</t>
  </si>
  <si>
    <t>町道7号線の整備については町内道路ネットワーク構築のためにも重要な路線ですが町全体の事業の優先度や財政状況等から慎重に対応せざるを得ない状況です。
当該地域は総合計画でレクリエーション拠点となっていることから、道路整備とあわせてどのようなことができるのか今後検討していきます。</t>
  </si>
  <si>
    <t>施設完成後の交通状況等を確認しながら、必要な対策を検討していきます。</t>
  </si>
  <si>
    <t>9月5日に修繕工事を実施しました。</t>
  </si>
  <si>
    <t>オリエンテーションは、当初時間を指定した予約制としていましたが、現在は利用者の都合に合わせ随時対応しています。</t>
  </si>
  <si>
    <t>シルバー人材センターに対して苦情があった旨を伝え、口頭により改善を要請しました。
今回の意見を真摯に受け止め、今後の改善に努めていきたいと申し出がありました。</t>
  </si>
  <si>
    <t>【現地で回答】
貴重な意見ありがとうございます。担当部署と検討します。</t>
  </si>
  <si>
    <t>利用対象者である児童やその保護者に対してはSNSを通じて周知を図っておりますが、懇談会での意見を踏まえ、多くの方に子ども食堂を知っていただけるよう、社協だより等紙ベースでの周知も行いました。</t>
  </si>
  <si>
    <t>令和9年度において、国立公園等資源整備事業補助金を活用し、伐採も見据えた防除対策事業の実施を検討しています。</t>
  </si>
  <si>
    <t>【現地で回答】
住民票の届出があり、一年以上定住の意思があれば助成の対象になります。</t>
    <rPh sb="18" eb="19">
      <t>いち</t>
    </rPh>
    <rPh sb="19" eb="22">
      <t>ねんいじょう</t>
    </rPh>
    <rPh sb="22" eb="24">
      <t>ていじゅう</t>
    </rPh>
    <rPh sb="25" eb="27">
      <t>いし</t>
    </rPh>
    <rPh sb="31" eb="33">
      <t>じょせい</t>
    </rPh>
    <phoneticPr fontId="1" type="Hiragana"/>
  </si>
  <si>
    <t>ご指摘いただいた調整池側のサザンカについては剪定適期（3月から4月）に実施するよう検討します。除草については適宜実施します。
不法投棄禁止の看板は再設置しました。</t>
  </si>
  <si>
    <t>空家の所有者等に対し、条例の規定による指導通知を発送し、適正管理を促しています。</t>
  </si>
  <si>
    <t>【現地で回答】
子育て支援住宅に外国人はいません。アパートや企業の社宅に住んでいると推測されます。</t>
  </si>
  <si>
    <t>広報紙のほか、町公式HP、公式LINE、公共施設内掲示にて制度周知をしました。</t>
    <rPh sb="0" eb="3">
      <t>こうほうし</t>
    </rPh>
    <rPh sb="8" eb="10">
      <t>こうしき</t>
    </rPh>
    <phoneticPr fontId="1" type="Hiragana"/>
  </si>
  <si>
    <t>【現地で回答】
フードロスのリスクを避けるために現在は30人までの予約制としています。</t>
    <rPh sb="18" eb="19">
      <t>さ</t>
    </rPh>
    <rPh sb="24" eb="26">
      <t>げんざい</t>
    </rPh>
    <rPh sb="29" eb="30">
      <t>にん</t>
    </rPh>
    <rPh sb="33" eb="35">
      <t>よやく</t>
    </rPh>
    <rPh sb="35" eb="36">
      <t>せい</t>
    </rPh>
    <phoneticPr fontId="1" type="Hiragana"/>
  </si>
  <si>
    <t>必要に応じて個別の説明会等を開催して普及推進をやっていきます。</t>
  </si>
  <si>
    <t>体育館の冷房設置については大変ありがたいですし、地域内からの利用者も増えていると感じています。ただ、利用者の中には幸手の方が多いと感じています。施設利用料については、五霞町、古河市、境町、坂東市などが地域内になっていますが、幸手市も地域内に入れていただくことはできないのでしょうか。また、幸手市側も五霞町を地域内に入れていただくように交渉していただけないのでしょうか。
また、今こういう状況になっていますだったり、経過観察をお知らせいただければと思います。</t>
  </si>
  <si>
    <t>【現地で回答】
令和9年度に埼玉県から全量受水することを目指していますが、災害時の具体的な配分率まではまだ話が詰められていないのが実情です。現在、川妻浄水場も（予備として）動かせるようにしており、代替水源の確保については今後検討が必要です。</t>
  </si>
  <si>
    <t>【現地で回答】
南摩ダムが令和8年度に完成予定で、それによる水利権の確保や、浄水場を一本化することでの全体経費削減には努めます。ただ、ダムの建設負担金の支払いなども出てくるため、すぐに水道料金を下げるというのは経営上なかなか難しいというところをご理解いただければと思います。</t>
  </si>
  <si>
    <t>【現地で回答】
新4号国道バイパスについては、立体交差化工事が始まっております。また年度当初について、町長と宇都宮国道事務所へ訪問し、渋滞解消について要望をしています。立体交差化工事が進む中で、渋滞解消についても検討をしていきますとの回答でした。キユーピー前から旧4号国道への交差点については、バイパス自体の立体化が進むことで、キユーピー前を通る県道などの周辺道路の流れも改善されるよう、引き続き国と連携・協議していきたいと思います。</t>
  </si>
  <si>
    <t>【現地で回答】
毎年、山王行政区の皆様にはご協力をいただき、ありがとうございます。ご質問いただきました件は、課題だと認識しております。職員や警備員向けということで設置をし、それを使ってもらうことで検討しております。</t>
  </si>
  <si>
    <t>【現地で回答】
担当課としても罠などの設置など、県をはじめ各関係機関と調整をしながら、効果的な駆除方法やパトロールの強化について対策を講じていきます。</t>
  </si>
  <si>
    <t>【現地で回答】
当面は現在の施設内でやりくりせざるを得ない状況ですが、将来的な児童数の推移を見極めながら、教育委員会と連携して適切な学習環境の確保に努めてまいります。</t>
  </si>
  <si>
    <t>【現地で回答】
これまでは法律やシステム上の制約があり、データの連携が難しかったところですが、現在はシステムでの連携ができております。Excelやパワーピボットなどはその人が使えても後任が使えないケースがあります。そこで、役場ではシステムで対応することで進めています。またデータ活用の研修なども行っています。今後は、さらに職員がアプリを使ってデータを活用できるよう進めていきたいと考えています。</t>
  </si>
  <si>
    <t>【現地で回答】
該当箇所については、把握しています。そういった箇所については、役場のほうから直接連絡しています。ただ勝手に枝等を切ることもできないので、担当課に共有し随時対応していきたいと思います。</t>
  </si>
  <si>
    <t>【現地で回答】
農業用水は土地改良区の管轄であり、町が運営や人事を決定する権限はありません。住民の皆様が配水時間の制限などで困っているという現状については、町からも土地改良区に対して要望内容をしっかりと伝えてまいります。</t>
    <rPh sb="8" eb="10">
      <t>のうぎょう</t>
    </rPh>
    <rPh sb="10" eb="12">
      <t>ようすい</t>
    </rPh>
    <phoneticPr fontId="1" type="Hiragana"/>
  </si>
  <si>
    <t>【現地で回答】
行政としてできること、できないことが当然ございますので、何か不都合やご要望がありましたら、その都度、役場へご相談いただきたいと思います。その上で、対応できることについて、適切に対応、または維持管理に努めてまいりたいと考えております</t>
  </si>
  <si>
    <t>【現地で回答】
教育委員会に要望をお伝えしますが、移設にあたっては、前の道路が狭いので、スクールバスが安全に運行できるか、児童の安全が確保できるかの検証が必要です。現地を確認し、検討できればと思います。</t>
    <rPh sb="14" eb="16">
      <t>ようぼう</t>
    </rPh>
    <rPh sb="18" eb="19">
      <t>つた</t>
    </rPh>
    <rPh sb="61" eb="63">
      <t>じどう</t>
    </rPh>
    <rPh sb="64" eb="66">
      <t>あんぜん</t>
    </rPh>
    <rPh sb="67" eb="69">
      <t>かくほ</t>
    </rPh>
    <phoneticPr fontId="1" type="Hiragana"/>
  </si>
  <si>
    <t>【現地で回答】
現地を確認した上で、町としてどのような補修・整地対応が可能か検討させていただきます</t>
  </si>
  <si>
    <t>【現地で回答】
基本的には分からない操作を教える場ですが、その中でキャリアメールよりもGmail等の方がセキュリティ面で良いといったお話や、具体的な詐欺事例への注意喚起も行っています。</t>
  </si>
  <si>
    <t>【現地で回答】
随時、オリエンテーションを受けられるよう、社協にも伝えていきたいと思います。</t>
  </si>
  <si>
    <t>【現地で回答】
講座の場所については制約あるので、制限してしまい申し訳ございません。今後、利用者の声を聞きながら、改善してきたいと思います。</t>
    <rPh sb="34" eb="35">
      <t>わけ</t>
    </rPh>
    <phoneticPr fontId="1" type="Hiragana"/>
  </si>
  <si>
    <t>【現地で回答】
社協と相談しながら進めたいと思います。</t>
  </si>
  <si>
    <t>【現地で回答】
ふるさと納税は昨年度７億円、他に企業版ふるさと納税もあります。今年度は８億円が目標。新たな特産品の開発にも力をいれ、より寄附をもらえるようにしていきたいです。</t>
  </si>
  <si>
    <t>【現地で回答】
シルバーは独立した法人ですが、町からも補助金を出しています。補助金を出している立場から担当課を通し指導徹底するよう伝えます。</t>
  </si>
  <si>
    <t>【現地で回答】
堤防の管理用道路は国に占用手続き中です。許可がでて安全施設の整備を行った後に開通予定ですので決まったらお知らせします。まだ占用していませんので管理は国になります。県道の残地については場所を確認させていただき対応いたします。
県道の除草は年２回の対応になっています。町からも要望していますが対応までいっていません。これからも強く要望していきます。</t>
  </si>
  <si>
    <t>【現地で回答】
現在、発注する準備を進めています。今年度（令和8年度）中には洋式便所が1つ完成する予定です。</t>
  </si>
  <si>
    <t>【現地で回答】
周辺道路の整備計画は存在しますが、事業の優先順位と予算の制約から、現在は事業が進んでいない状況です。ご理解をいただければと思います。</t>
  </si>
  <si>
    <t>【現地で回答】
町内の外国人住民は約400名（人口比約5%）で、多くはアジア圏出身です。外国人増加に伴う共生・地域課題は県内共通のものであり、県と連携した多文化共生社会づくりの推進とともに、町としても現状把握や生活ルールの周知・教育方法の検討を始めています。</t>
  </si>
  <si>
    <t>【現地で回答】
加入率低下は役員の負担増や冠婚葬祭の個人化等が原因です。役員負担軽減のための町からの依頼事項見直しを進めるとともに、集金方法の効率化を含め、今後も地域と解決策を模索します。</t>
  </si>
  <si>
    <t>【現地で回答】
東小学校跡地の活用方法（卓球合宿施設）が正式に決定したため、図面の表現に一部変更はありますが、もともと設定している全体の「地区計画」の区域自体を変更・縮小したわけではございません。</t>
  </si>
  <si>
    <t>【現地で回答】
一人暮らし高齢者の増加は町全体の重要課題です。来年4月の法改正・施行に向け、地域包括支援センターを中心に、成年後見制度のあり方や、高齢者を孤立させないための新たな支援システムの構築・準備を進めています。</t>
  </si>
  <si>
    <t>【現地で回答】
区域内に関しては厳しく管理していますが、区域外での課題は認識しています。警察と情報を共有し、取り締まりの強化を依頼していきたいと思います。</t>
    <rPh sb="33" eb="35">
      <t>かだい</t>
    </rPh>
    <phoneticPr fontId="1" type="Hiragana"/>
  </si>
  <si>
    <t>【現地で回答】
災害時の拠点（指揮系統を執る場所）として想定しています。</t>
  </si>
  <si>
    <t>【現地で回答】
建設水道課に情報を共有し、対応します。</t>
  </si>
  <si>
    <t xml:space="preserve">【現地で回答】
公園については、日よけやベンチの設置など、高齢者の方も利用しやすい環境づくりを早急に検討します。
</t>
  </si>
  <si>
    <t>みずべ公園のグラウンドゴルフ場の改善について、マニュアルや手順書、チェックシートを作成し維持管理を継続してもらえればと思います。</t>
  </si>
  <si>
    <t xml:space="preserve">【現地で回答】
コミュニティセンターの周知不足について、お詫びいたします。ここは指定避難所ですので、防災倉庫に段ボールベッドや備蓄品など、センター内に食料、水などを備えています。なかなか全量（避難者全員分）というわけにはいきませんので、それは町の別の大きな倉庫に保管してありますので、災害時にはそこから持ってきたりするような形で、この前の訓練もやらせていただきました。
今後、皆様に内部を見ていただく機会を設けるなど、避難所としての機能をしっかりと周知してまいります。
</t>
  </si>
  <si>
    <t>【現地で回答】
国立社会保障・人口研究所で出されている将来人口にならないように、短期的には、ソフト事業等魅力のある事業を行い転出する方を少なくしていきます。また、物流倉庫に働きに来る方に町内に住んで貰うために、子育て支援住宅等を整備し居住を促します。都市計画上は7,000を目標としていますが、いかに近づけていけるかを検討していきます。
また、民間が実施している事業であっても、狭隘道路に工事車両等が侵入する場合や開発後に常時大型車が入る道路については、道路拡幅や路面標示による注意喚起など安全対策を指導していきます。</t>
  </si>
  <si>
    <t>今後、具体的な対策を検討してまいります。</t>
    <rPh sb="0" eb="2">
      <t>こんご</t>
    </rPh>
    <phoneticPr fontId="1" type="Hiragana"/>
  </si>
  <si>
    <t>建設水道課/
特定プロジェクト推進課</t>
  </si>
  <si>
    <t>ホームページを更新しました</t>
  </si>
  <si>
    <t>行政区と調整済み</t>
  </si>
  <si>
    <t>防災無線の機能に支障を及ぼすおそれや、通行人等に危険が及ぶおそれがあると判断した場合は、速やかに周辺の安全を確保します。</t>
  </si>
  <si>
    <t>担当にて現地を確認いたしました。センター付近の道路は狭隘ではありますが、スクールバスの通行が不可能ではありません。今後、これまでの場所の選定に至った経緯や保護者の意見、何より児童の安全面を精査した上で変更の必要性を検討していきます。</t>
  </si>
  <si>
    <t>提案・意見アイデアBOXに画像などの資料を添付できるようにしました。</t>
    <rPh sb="13" eb="15">
      <t>がぞう</t>
    </rPh>
    <rPh sb="18" eb="20">
      <t>しりょう</t>
    </rPh>
    <rPh sb="21" eb="23">
      <t>てんぷ</t>
    </rPh>
    <phoneticPr fontId="1" type="Hiragana"/>
  </si>
  <si>
    <t>町公式HP及び道の駅ごかHP、観光マップで発進していきます。
町公式HPの「遊・食・学」内の「食べる・買う」ページでお土産や飲食店などを紹介しています。</t>
    <rPh sb="31" eb="32">
      <t>まち</t>
    </rPh>
    <rPh sb="32" eb="34">
      <t>こうしき</t>
    </rPh>
    <rPh sb="38" eb="39">
      <t>ゆう</t>
    </rPh>
    <rPh sb="40" eb="41">
      <t>しょく</t>
    </rPh>
    <rPh sb="42" eb="43">
      <t>がく</t>
    </rPh>
    <rPh sb="44" eb="45">
      <t>ない</t>
    </rPh>
    <rPh sb="47" eb="48">
      <t>た</t>
    </rPh>
    <rPh sb="51" eb="52">
      <t>か</t>
    </rPh>
    <rPh sb="59" eb="61">
      <t>みやげ</t>
    </rPh>
    <rPh sb="62" eb="65">
      <t>いんしょくてん</t>
    </rPh>
    <rPh sb="68" eb="70">
      <t>しょうかい</t>
    </rPh>
    <phoneticPr fontId="1" type="Hiragana"/>
  </si>
  <si>
    <t>町の防災訓練では、区長や各担当者を対象に、実践的な訓練や研修会を実施するなど、地域の防災力向上の支援を行っていきます。</t>
  </si>
  <si>
    <t>1頭を捕獲した実績があります。</t>
    <rPh sb="7" eb="9">
      <t>じっせき</t>
    </rPh>
    <phoneticPr fontId="1" type="Hiragana"/>
  </si>
  <si>
    <t>町条例により、空家の所有者や調査によって明らかにした相続代表者等に対して、指導等の通知を順次発布し、当該空家の適正管理を促します。また、指導による改善が図られない場合には、勧告や命令の通知により、強くその責任を求めていきます。</t>
  </si>
  <si>
    <t>五霞町に住民票がある方で一年以上居住している方若しくは定住の意思がある方が対象となります。</t>
    <rPh sb="6" eb="7">
      <t>ひょう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</si>
</sst>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游ゴシック"/>
      <family val="3"/>
    </font>
    <font>
      <sz val="6"/>
      <color auto="1"/>
      <name val="游ゴシック"/>
      <family val="3"/>
    </font>
    <font>
      <sz val="10.5"/>
      <color rgb="FF000000"/>
      <name val="游ゴシック"/>
      <family val="3"/>
    </font>
    <font>
      <sz val="11"/>
      <color rgb="FFFF0000"/>
      <name val="游ゴシック"/>
      <family val="3"/>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vertical="center" wrapText="1"/>
    </xf>
    <xf numFmtId="0" fontId="0" fillId="0" borderId="0" xfId="0" applyBorder="1">
      <alignment vertical="center"/>
    </xf>
    <xf numFmtId="0" fontId="0" fillId="0" borderId="0" xfId="0" applyBorder="1" applyAlignment="1">
      <alignment vertical="center" wrapText="1"/>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4" xfId="0" applyBorder="1">
      <alignment vertical="center"/>
    </xf>
    <xf numFmtId="0" fontId="0" fillId="0" borderId="1" xfId="0" applyBorder="1" applyAlignment="1">
      <alignment vertical="center" wrapText="1"/>
    </xf>
    <xf numFmtId="0" fontId="0" fillId="0" borderId="2" xfId="0" applyBorder="1">
      <alignment vertical="center"/>
    </xf>
    <xf numFmtId="0" fontId="0" fillId="2" borderId="0" xfId="0" applyFont="1" applyFill="1" applyAlignment="1">
      <alignment vertical="center" wrapText="1"/>
    </xf>
    <xf numFmtId="0" fontId="2" fillId="0" borderId="1" xfId="0" applyFont="1" applyBorder="1" applyAlignment="1">
      <alignment horizontal="justify"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Font="1" applyBorder="1" applyAlignment="1">
      <alignment vertical="top" wrapText="1"/>
    </xf>
    <xf numFmtId="0" fontId="0"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Border="1">
      <alignment vertical="center"/>
    </xf>
    <xf numFmtId="0" fontId="0" fillId="0" borderId="5" xfId="0" applyBorder="1" applyAlignment="1">
      <alignment vertical="center" wrapText="1"/>
    </xf>
    <xf numFmtId="0" fontId="0" fillId="0" borderId="1" xfId="0" applyBorder="1">
      <alignment vertical="center"/>
    </xf>
    <xf numFmtId="0" fontId="0" fillId="0" borderId="0" xfId="0">
      <alignment vertical="center"/>
    </xf>
    <xf numFmtId="0" fontId="0" fillId="0" borderId="5" xfId="0" applyBorder="1">
      <alignment vertical="center"/>
    </xf>
    <xf numFmtId="0" fontId="3" fillId="0" borderId="1" xfId="0" applyFont="1" applyFill="1" applyBorder="1" applyAlignment="1">
      <alignment vertical="center" wrapText="1"/>
    </xf>
    <xf numFmtId="0" fontId="3" fillId="0" borderId="6" xfId="0" applyFont="1" applyBorder="1" applyAlignment="1">
      <alignment horizontal="left" vertical="center" wrapText="1"/>
    </xf>
    <xf numFmtId="0" fontId="3" fillId="0" borderId="0" xfId="0" applyFont="1">
      <alignment vertical="center"/>
    </xf>
    <xf numFmtId="0" fontId="3" fillId="0" borderId="0" xfId="0" applyFont="1" applyBorder="1" applyAlignment="1">
      <alignment horizontal="lef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269"/>
  <sheetViews>
    <sheetView tabSelected="1" view="pageBreakPreview" zoomScale="85" zoomScaleNormal="85" zoomScaleSheetLayoutView="85" workbookViewId="0">
      <pane xSplit="1" ySplit="3" topLeftCell="F66" activePane="bottomRight" state="frozen"/>
      <selection pane="topRight"/>
      <selection pane="bottomLeft"/>
      <selection pane="bottomRight" activeCell="H67" sqref="H67"/>
    </sheetView>
  </sheetViews>
  <sheetFormatPr defaultRowHeight="18.75"/>
  <cols>
    <col min="1" max="1" width="4.75" customWidth="1"/>
    <col min="2" max="2" width="22.75" customWidth="1"/>
    <col min="3" max="3" width="10.25" customWidth="1"/>
    <col min="5" max="5" width="65.125" style="1" customWidth="1"/>
    <col min="6" max="6" width="57.875" style="1" customWidth="1"/>
    <col min="7" max="7" width="35.125" style="1" customWidth="1"/>
    <col min="8" max="8" width="39.875" customWidth="1"/>
    <col min="9" max="9" width="25.625" customWidth="1"/>
  </cols>
  <sheetData>
    <row r="1" spans="1:9">
      <c r="A1" t="s">
        <v>23</v>
      </c>
      <c r="E1" s="11" t="s">
        <v>24</v>
      </c>
    </row>
    <row r="2" spans="1:9" ht="37.5">
      <c r="A2" t="s">
        <v>8</v>
      </c>
      <c r="E2" s="11" t="s">
        <v>0</v>
      </c>
    </row>
    <row r="3" spans="1:9">
      <c r="A3" s="4" t="s">
        <v>10</v>
      </c>
      <c r="B3" s="4" t="s">
        <v>12</v>
      </c>
      <c r="C3" s="4" t="s">
        <v>16</v>
      </c>
      <c r="D3" s="4" t="s">
        <v>14</v>
      </c>
      <c r="E3" s="9" t="s">
        <v>1</v>
      </c>
      <c r="F3" s="9" t="s">
        <v>19</v>
      </c>
      <c r="G3" s="9" t="s">
        <v>253</v>
      </c>
    </row>
    <row r="4" spans="1:9" ht="150">
      <c r="A4" s="4">
        <v>1</v>
      </c>
      <c r="B4" s="4" t="s">
        <v>29</v>
      </c>
      <c r="C4" s="4" t="s">
        <v>34</v>
      </c>
      <c r="D4" s="4" t="s">
        <v>26</v>
      </c>
      <c r="E4" s="9" t="s">
        <v>4</v>
      </c>
      <c r="F4" s="9" t="s">
        <v>241</v>
      </c>
      <c r="G4" s="19"/>
      <c r="I4" t="s">
        <v>22</v>
      </c>
    </row>
    <row r="5" spans="1:9" ht="131.25">
      <c r="A5" s="4">
        <v>2</v>
      </c>
      <c r="B5" s="9" t="s">
        <v>45</v>
      </c>
      <c r="C5" s="4" t="s">
        <v>34</v>
      </c>
      <c r="D5" s="4" t="s">
        <v>26</v>
      </c>
      <c r="E5" s="9" t="s">
        <v>40</v>
      </c>
      <c r="F5" s="9" t="s">
        <v>105</v>
      </c>
      <c r="G5" s="9" t="s">
        <v>64</v>
      </c>
      <c r="I5" t="s">
        <v>20</v>
      </c>
    </row>
    <row r="6" spans="1:9" ht="167.25" customHeight="1">
      <c r="A6" s="4">
        <v>3</v>
      </c>
      <c r="B6" s="4" t="s">
        <v>43</v>
      </c>
      <c r="C6" s="4" t="s">
        <v>34</v>
      </c>
      <c r="D6" s="4" t="s">
        <v>26</v>
      </c>
      <c r="E6" s="9" t="s">
        <v>51</v>
      </c>
      <c r="F6" s="9" t="s">
        <v>265</v>
      </c>
      <c r="G6" s="19"/>
      <c r="I6" t="s">
        <v>26</v>
      </c>
    </row>
    <row r="7" spans="1:9" ht="112.5">
      <c r="A7" s="4">
        <v>4</v>
      </c>
      <c r="B7" s="4" t="s">
        <v>46</v>
      </c>
      <c r="C7" s="4" t="s">
        <v>34</v>
      </c>
      <c r="D7" s="4" t="s">
        <v>26</v>
      </c>
      <c r="E7" s="9" t="s">
        <v>9</v>
      </c>
      <c r="F7" s="9" t="s">
        <v>255</v>
      </c>
      <c r="G7" s="19"/>
    </row>
    <row r="8" spans="1:9" ht="93.75">
      <c r="A8" s="4">
        <v>5</v>
      </c>
      <c r="B8" s="9" t="s">
        <v>33</v>
      </c>
      <c r="C8" s="4" t="s">
        <v>34</v>
      </c>
      <c r="D8" s="4" t="s">
        <v>26</v>
      </c>
      <c r="E8" s="9" t="s">
        <v>25</v>
      </c>
      <c r="F8" s="9" t="s">
        <v>286</v>
      </c>
      <c r="G8" s="20"/>
    </row>
    <row r="9" spans="1:9" ht="112.5">
      <c r="A9" s="4">
        <v>6</v>
      </c>
      <c r="B9" s="4" t="s">
        <v>47</v>
      </c>
      <c r="C9" s="4" t="s">
        <v>34</v>
      </c>
      <c r="D9" s="4" t="s">
        <v>26</v>
      </c>
      <c r="E9" s="9" t="s">
        <v>49</v>
      </c>
      <c r="F9" s="9" t="s">
        <v>287</v>
      </c>
      <c r="G9" s="20"/>
    </row>
    <row r="10" spans="1:9" ht="112.5">
      <c r="A10" s="4">
        <v>7</v>
      </c>
      <c r="B10" s="4" t="s">
        <v>43</v>
      </c>
      <c r="C10" s="4" t="s">
        <v>34</v>
      </c>
      <c r="D10" s="4" t="s">
        <v>20</v>
      </c>
      <c r="E10" s="9" t="s">
        <v>31</v>
      </c>
      <c r="F10" s="9" t="s">
        <v>54</v>
      </c>
      <c r="G10" s="21" t="s">
        <v>321</v>
      </c>
    </row>
    <row r="11" spans="1:9" ht="112.5">
      <c r="A11" s="4">
        <v>8</v>
      </c>
      <c r="B11" s="4" t="s">
        <v>29</v>
      </c>
      <c r="C11" s="4" t="s">
        <v>34</v>
      </c>
      <c r="D11" s="4" t="s">
        <v>26</v>
      </c>
      <c r="E11" s="9" t="s">
        <v>55</v>
      </c>
      <c r="F11" s="9" t="s">
        <v>150</v>
      </c>
      <c r="G11" s="19"/>
    </row>
    <row r="12" spans="1:9" ht="75">
      <c r="A12" s="4">
        <v>9</v>
      </c>
      <c r="B12" s="4" t="s">
        <v>46</v>
      </c>
      <c r="C12" s="4" t="s">
        <v>34</v>
      </c>
      <c r="D12" s="4" t="s">
        <v>26</v>
      </c>
      <c r="E12" s="9" t="s">
        <v>30</v>
      </c>
      <c r="F12" s="9" t="s">
        <v>186</v>
      </c>
      <c r="G12" s="19"/>
    </row>
    <row r="13" spans="1:9" ht="93.75">
      <c r="A13" s="4">
        <v>10</v>
      </c>
      <c r="B13" s="4" t="s">
        <v>47</v>
      </c>
      <c r="C13" s="4" t="s">
        <v>34</v>
      </c>
      <c r="D13" s="4" t="s">
        <v>26</v>
      </c>
      <c r="E13" s="9" t="s">
        <v>37</v>
      </c>
      <c r="F13" s="9" t="s">
        <v>79</v>
      </c>
      <c r="G13" s="9" t="s">
        <v>263</v>
      </c>
    </row>
    <row r="14" spans="1:9" ht="131.25">
      <c r="A14" s="4">
        <v>11</v>
      </c>
      <c r="B14" s="4" t="s">
        <v>43</v>
      </c>
      <c r="C14" s="4" t="s">
        <v>59</v>
      </c>
      <c r="D14" s="4" t="s">
        <v>26</v>
      </c>
      <c r="E14" s="9" t="str">
        <v>ごみの有料化に関して、現状のスケジュールとごみの分別について、教えてください。</v>
      </c>
      <c r="F14" s="9" t="str">
        <v>【現地で回答】
ごみの有料化に関するスケジュールは、さしま環境事務組合の構成市町と一斉に説明会を実施するべく､準備を進めています。そのため、五霞町だけ先行して説明会を実施することができない状況です。詳細が決まり次第、住民のみなさんへ説明会を実施します。
ごみの分別に関しましても、同様に住民向け説明会の中で周知いたします。</v>
      </c>
      <c r="G14" s="9" t="str">
        <v>ごみの有料化については、当面の間延期となります。詳しいスケジュール等が決まりましたら、改めて周知させていただきます。</v>
      </c>
    </row>
    <row r="15" spans="1:9" ht="150">
      <c r="A15" s="4">
        <v>12</v>
      </c>
      <c r="B15" s="4" t="s">
        <v>47</v>
      </c>
      <c r="C15" s="4" t="s">
        <v>21</v>
      </c>
      <c r="D15" s="4" t="s">
        <v>20</v>
      </c>
      <c r="E15" s="12" t="s">
        <v>60</v>
      </c>
      <c r="F15" s="16" t="s">
        <v>288</v>
      </c>
      <c r="G15" s="9" t="s">
        <v>63</v>
      </c>
    </row>
    <row r="16" spans="1:9" ht="206.25">
      <c r="A16" s="4">
        <v>13</v>
      </c>
      <c r="B16" s="4" t="s">
        <v>13</v>
      </c>
      <c r="C16" s="4" t="s">
        <v>21</v>
      </c>
      <c r="D16" s="4" t="s">
        <v>26</v>
      </c>
      <c r="E16" s="9" t="s">
        <v>3</v>
      </c>
      <c r="F16" s="9" t="s">
        <v>152</v>
      </c>
      <c r="G16" s="19"/>
    </row>
    <row r="17" spans="1:8" ht="93.75">
      <c r="A17" s="4">
        <v>14</v>
      </c>
      <c r="B17" s="4" t="s">
        <v>43</v>
      </c>
      <c r="C17" s="4" t="s">
        <v>21</v>
      </c>
      <c r="D17" s="4" t="s">
        <v>20</v>
      </c>
      <c r="E17" s="9" t="s">
        <v>61</v>
      </c>
      <c r="F17" s="9" t="s">
        <v>289</v>
      </c>
      <c r="G17" s="19"/>
    </row>
    <row r="18" spans="1:8" ht="75">
      <c r="A18" s="4">
        <v>15</v>
      </c>
      <c r="B18" s="4" t="s">
        <v>43</v>
      </c>
      <c r="C18" s="4" t="s">
        <v>21</v>
      </c>
      <c r="D18" s="4" t="s">
        <v>26</v>
      </c>
      <c r="E18" s="9" t="s">
        <v>57</v>
      </c>
      <c r="F18" s="9" t="s">
        <v>290</v>
      </c>
      <c r="G18" s="19"/>
    </row>
    <row r="19" spans="1:8" ht="150">
      <c r="A19" s="4">
        <v>16</v>
      </c>
      <c r="B19" s="4" t="s">
        <v>15</v>
      </c>
      <c r="C19" s="4" t="s">
        <v>21</v>
      </c>
      <c r="D19" s="4" t="s">
        <v>20</v>
      </c>
      <c r="E19" s="9" t="s">
        <v>50</v>
      </c>
      <c r="F19" s="9" t="s">
        <v>292</v>
      </c>
      <c r="G19" s="21" t="s">
        <v>82</v>
      </c>
      <c r="H19" s="23"/>
    </row>
    <row r="20" spans="1:8" ht="75">
      <c r="A20" s="4">
        <v>17</v>
      </c>
      <c r="B20" s="4" t="s">
        <v>66</v>
      </c>
      <c r="C20" s="4" t="s">
        <v>17</v>
      </c>
      <c r="D20" s="4" t="s">
        <v>26</v>
      </c>
      <c r="E20" s="9" t="s">
        <v>72</v>
      </c>
      <c r="F20" s="9" t="s">
        <v>85</v>
      </c>
      <c r="G20" s="9" t="s">
        <v>167</v>
      </c>
    </row>
    <row r="21" spans="1:8" ht="318.75">
      <c r="A21" s="4">
        <v>18</v>
      </c>
      <c r="B21" s="4" t="s">
        <v>66</v>
      </c>
      <c r="C21" s="4" t="s">
        <v>17</v>
      </c>
      <c r="D21" s="4" t="s">
        <v>26</v>
      </c>
      <c r="E21" s="9" t="s">
        <v>73</v>
      </c>
      <c r="F21" s="9" t="s">
        <v>226</v>
      </c>
      <c r="G21" s="9" t="s">
        <v>129</v>
      </c>
      <c r="H21" s="1"/>
    </row>
    <row r="22" spans="1:8" ht="175.5" customHeight="1">
      <c r="A22" s="4">
        <v>19</v>
      </c>
      <c r="B22" t="s">
        <v>47</v>
      </c>
      <c r="C22" s="4" t="s">
        <v>17</v>
      </c>
      <c r="D22" s="4" t="s">
        <v>26</v>
      </c>
      <c r="E22" s="9" t="s">
        <v>68</v>
      </c>
      <c r="F22" s="9" t="s">
        <v>183</v>
      </c>
      <c r="G22" s="9" t="s">
        <v>106</v>
      </c>
      <c r="H22" s="24"/>
    </row>
    <row r="23" spans="1:8" ht="93.75">
      <c r="A23" s="4">
        <v>20</v>
      </c>
      <c r="B23" s="4" t="s">
        <v>43</v>
      </c>
      <c r="C23" s="4" t="s">
        <v>17</v>
      </c>
      <c r="D23" s="4" t="s">
        <v>20</v>
      </c>
      <c r="E23" s="9" t="s">
        <v>70</v>
      </c>
      <c r="F23" s="9" t="s">
        <v>293</v>
      </c>
      <c r="G23" s="9" t="s">
        <v>144</v>
      </c>
    </row>
    <row r="24" spans="1:8" ht="75">
      <c r="A24" s="4">
        <v>21</v>
      </c>
      <c r="B24" s="4" t="s">
        <v>46</v>
      </c>
      <c r="C24" s="4" t="s">
        <v>77</v>
      </c>
      <c r="D24" s="4" t="s">
        <v>26</v>
      </c>
      <c r="E24" s="9" t="s">
        <v>90</v>
      </c>
      <c r="F24" s="9" t="s">
        <v>291</v>
      </c>
      <c r="G24" s="19"/>
    </row>
    <row r="25" spans="1:8" ht="93.75">
      <c r="A25" s="4">
        <v>22</v>
      </c>
      <c r="B25" s="9" t="s">
        <v>43</v>
      </c>
      <c r="C25" s="4" t="s">
        <v>77</v>
      </c>
      <c r="D25" s="4" t="s">
        <v>20</v>
      </c>
      <c r="E25" s="9" t="s">
        <v>81</v>
      </c>
      <c r="F25" s="9" t="s">
        <v>294</v>
      </c>
      <c r="G25" s="19"/>
      <c r="H25" s="24"/>
    </row>
    <row r="26" spans="1:8" ht="93.75">
      <c r="A26" s="4">
        <v>23</v>
      </c>
      <c r="B26" s="4" t="s">
        <v>47</v>
      </c>
      <c r="C26" s="4" t="s">
        <v>77</v>
      </c>
      <c r="D26" s="4" t="s">
        <v>20</v>
      </c>
      <c r="E26" s="9" t="s">
        <v>315</v>
      </c>
      <c r="F26" s="9" t="s">
        <v>295</v>
      </c>
      <c r="G26" s="9" t="s">
        <v>94</v>
      </c>
      <c r="H26" s="9"/>
    </row>
    <row r="27" spans="1:8" ht="75">
      <c r="A27" s="4">
        <v>24</v>
      </c>
      <c r="B27" s="9" t="s">
        <v>80</v>
      </c>
      <c r="C27" s="4" t="s">
        <v>77</v>
      </c>
      <c r="D27" s="4" t="s">
        <v>20</v>
      </c>
      <c r="E27" s="9" t="s">
        <v>84</v>
      </c>
      <c r="F27" s="9" t="s">
        <v>18</v>
      </c>
      <c r="G27" s="21" t="s">
        <v>62</v>
      </c>
    </row>
    <row r="28" spans="1:8" ht="131.25">
      <c r="A28" s="4">
        <v>25</v>
      </c>
      <c r="B28" s="4" t="s">
        <v>46</v>
      </c>
      <c r="C28" s="4" t="s">
        <v>77</v>
      </c>
      <c r="D28" s="4" t="s">
        <v>22</v>
      </c>
      <c r="E28" s="9" t="s">
        <v>88</v>
      </c>
      <c r="F28" s="9" t="s">
        <v>296</v>
      </c>
      <c r="G28" s="9" t="s">
        <v>323</v>
      </c>
    </row>
    <row r="29" spans="1:8" ht="56.25">
      <c r="A29" s="4">
        <v>26</v>
      </c>
      <c r="B29" s="4" t="s">
        <v>47</v>
      </c>
      <c r="C29" s="4" t="s">
        <v>77</v>
      </c>
      <c r="D29" s="4" t="s">
        <v>22</v>
      </c>
      <c r="E29" s="9" t="s">
        <v>86</v>
      </c>
      <c r="F29" s="9" t="s">
        <v>297</v>
      </c>
      <c r="G29" s="21" t="s">
        <v>27</v>
      </c>
      <c r="H29" s="4"/>
    </row>
    <row r="30" spans="1:8" ht="75">
      <c r="A30" s="4">
        <v>27</v>
      </c>
      <c r="B30" s="4" t="s">
        <v>92</v>
      </c>
      <c r="C30" s="4" t="s">
        <v>93</v>
      </c>
      <c r="D30" s="4" t="s">
        <v>20</v>
      </c>
      <c r="E30" s="9" t="s">
        <v>95</v>
      </c>
      <c r="F30" s="9" t="s">
        <v>298</v>
      </c>
      <c r="G30" s="21" t="s">
        <v>82</v>
      </c>
      <c r="H30" s="4"/>
    </row>
    <row r="31" spans="1:8" ht="75">
      <c r="A31" s="4">
        <v>28</v>
      </c>
      <c r="B31" s="4" t="s">
        <v>99</v>
      </c>
      <c r="C31" s="4" t="s">
        <v>93</v>
      </c>
      <c r="D31" s="4" t="s">
        <v>20</v>
      </c>
      <c r="E31" s="9" t="s">
        <v>107</v>
      </c>
      <c r="F31" s="9" t="s">
        <v>299</v>
      </c>
      <c r="G31" s="9" t="s">
        <v>273</v>
      </c>
    </row>
    <row r="32" spans="1:8" ht="75">
      <c r="A32" s="4">
        <v>29</v>
      </c>
      <c r="B32" s="4" t="s">
        <v>46</v>
      </c>
      <c r="C32" s="4" t="s">
        <v>93</v>
      </c>
      <c r="D32" s="4" t="s">
        <v>20</v>
      </c>
      <c r="E32" s="9" t="s">
        <v>109</v>
      </c>
      <c r="F32" s="9" t="s">
        <v>300</v>
      </c>
      <c r="G32" s="19"/>
    </row>
    <row r="33" spans="1:9" ht="167.25" customHeight="1">
      <c r="A33" s="4">
        <v>30</v>
      </c>
      <c r="B33" s="4" t="s">
        <v>92</v>
      </c>
      <c r="C33" s="4" t="s">
        <v>93</v>
      </c>
      <c r="D33" s="4" t="s">
        <v>20</v>
      </c>
      <c r="E33" s="9" t="s">
        <v>56</v>
      </c>
      <c r="F33" s="9" t="s">
        <v>74</v>
      </c>
      <c r="G33" s="9" t="s">
        <v>284</v>
      </c>
    </row>
    <row r="34" spans="1:9" ht="75">
      <c r="A34" s="4">
        <v>31</v>
      </c>
      <c r="B34" s="4" t="s">
        <v>92</v>
      </c>
      <c r="C34" s="4" t="s">
        <v>93</v>
      </c>
      <c r="D34" s="4" t="s">
        <v>20</v>
      </c>
      <c r="E34" s="9" t="s">
        <v>103</v>
      </c>
      <c r="F34" s="9" t="s">
        <v>197</v>
      </c>
      <c r="G34" s="9" t="s">
        <v>324</v>
      </c>
    </row>
    <row r="35" spans="1:9" ht="112.5">
      <c r="A35" s="4">
        <v>32</v>
      </c>
      <c r="B35" s="4" t="s">
        <v>38</v>
      </c>
      <c r="C35" s="4" t="s">
        <v>93</v>
      </c>
      <c r="D35" s="4" t="s">
        <v>20</v>
      </c>
      <c r="E35" s="9" t="s">
        <v>87</v>
      </c>
      <c r="F35" s="9" t="s">
        <v>173</v>
      </c>
      <c r="G35" s="9" t="s">
        <v>236</v>
      </c>
    </row>
    <row r="36" spans="1:9" ht="93.75">
      <c r="A36" s="4">
        <v>33</v>
      </c>
      <c r="B36" s="4" t="s">
        <v>92</v>
      </c>
      <c r="C36" s="4" t="s">
        <v>93</v>
      </c>
      <c r="D36" s="4" t="s">
        <v>20</v>
      </c>
      <c r="E36" s="9" t="s">
        <v>111</v>
      </c>
      <c r="F36" s="9" t="s">
        <v>191</v>
      </c>
      <c r="G36" s="9" t="s">
        <v>325</v>
      </c>
    </row>
    <row r="37" spans="1:9" ht="75">
      <c r="A37" s="4">
        <v>34</v>
      </c>
      <c r="B37" s="9" t="s">
        <v>112</v>
      </c>
      <c r="C37" s="4" t="s">
        <v>113</v>
      </c>
      <c r="D37" s="4" t="s">
        <v>26</v>
      </c>
      <c r="E37" s="9" t="s">
        <v>114</v>
      </c>
      <c r="F37" s="9" t="s">
        <v>211</v>
      </c>
      <c r="G37" s="9" t="s">
        <v>206</v>
      </c>
    </row>
    <row r="38" spans="1:9" ht="112.5">
      <c r="A38" s="4">
        <v>35</v>
      </c>
      <c r="B38" s="9" t="s">
        <v>112</v>
      </c>
      <c r="C38" s="4" t="s">
        <v>113</v>
      </c>
      <c r="D38" s="4" t="s">
        <v>20</v>
      </c>
      <c r="E38" s="9" t="s">
        <v>2</v>
      </c>
      <c r="F38" s="9" t="s">
        <v>301</v>
      </c>
      <c r="G38" s="9" t="s">
        <v>276</v>
      </c>
      <c r="H38" s="9"/>
      <c r="I38" s="26"/>
    </row>
    <row r="39" spans="1:9" ht="56.25">
      <c r="A39" s="4">
        <v>36</v>
      </c>
      <c r="B39" s="9" t="s">
        <v>112</v>
      </c>
      <c r="C39" s="4" t="s">
        <v>113</v>
      </c>
      <c r="D39" s="4" t="s">
        <v>20</v>
      </c>
      <c r="E39" s="9" t="s">
        <v>117</v>
      </c>
      <c r="F39" s="9" t="s">
        <v>283</v>
      </c>
      <c r="G39" s="19"/>
    </row>
    <row r="40" spans="1:9" ht="37.5">
      <c r="A40" s="4">
        <v>37</v>
      </c>
      <c r="B40" s="4" t="s">
        <v>47</v>
      </c>
      <c r="C40" s="4" t="s">
        <v>113</v>
      </c>
      <c r="D40" s="4" t="s">
        <v>26</v>
      </c>
      <c r="E40" s="9" t="s">
        <v>120</v>
      </c>
      <c r="F40" s="9" t="s">
        <v>97</v>
      </c>
      <c r="G40" s="19"/>
    </row>
    <row r="41" spans="1:9" ht="75">
      <c r="A41" s="4">
        <v>38</v>
      </c>
      <c r="B41" s="4" t="s">
        <v>47</v>
      </c>
      <c r="C41" s="4" t="s">
        <v>113</v>
      </c>
      <c r="D41" s="4" t="s">
        <v>26</v>
      </c>
      <c r="E41" s="9" t="s">
        <v>122</v>
      </c>
      <c r="F41" s="9" t="s">
        <v>101</v>
      </c>
      <c r="G41" s="19"/>
    </row>
    <row r="42" spans="1:9" ht="112.5">
      <c r="A42" s="4">
        <v>39</v>
      </c>
      <c r="B42" s="4" t="s">
        <v>47</v>
      </c>
      <c r="C42" s="4" t="s">
        <v>113</v>
      </c>
      <c r="D42" s="4" t="s">
        <v>26</v>
      </c>
      <c r="E42" s="9" t="s">
        <v>123</v>
      </c>
      <c r="F42" s="9" t="s">
        <v>35</v>
      </c>
      <c r="G42" s="9" t="s">
        <v>264</v>
      </c>
    </row>
    <row r="43" spans="1:9" ht="56.25">
      <c r="A43" s="4">
        <v>40</v>
      </c>
      <c r="B43" s="4" t="s">
        <v>13</v>
      </c>
      <c r="C43" s="4" t="s">
        <v>113</v>
      </c>
      <c r="D43" s="4" t="s">
        <v>26</v>
      </c>
      <c r="E43" s="9" t="s">
        <v>53</v>
      </c>
      <c r="F43" s="9" t="s">
        <v>281</v>
      </c>
      <c r="G43" s="19"/>
    </row>
    <row r="44" spans="1:9" ht="75">
      <c r="A44" s="4">
        <v>41</v>
      </c>
      <c r="B44" s="4" t="s">
        <v>92</v>
      </c>
      <c r="C44" s="4" t="s">
        <v>113</v>
      </c>
      <c r="D44" s="4" t="s">
        <v>20</v>
      </c>
      <c r="E44" s="9" t="s">
        <v>124</v>
      </c>
      <c r="F44" s="9" t="s">
        <v>302</v>
      </c>
      <c r="G44" s="21" t="s">
        <v>82</v>
      </c>
      <c r="H44" s="23"/>
    </row>
    <row r="45" spans="1:9" ht="232.5" customHeight="1">
      <c r="A45" s="4">
        <v>42</v>
      </c>
      <c r="B45" s="4" t="s">
        <v>99</v>
      </c>
      <c r="C45" s="4" t="s">
        <v>113</v>
      </c>
      <c r="D45" s="4" t="s">
        <v>20</v>
      </c>
      <c r="E45" s="9" t="s">
        <v>125</v>
      </c>
      <c r="F45" s="9" t="s">
        <v>239</v>
      </c>
      <c r="G45" s="9" t="s">
        <v>42</v>
      </c>
    </row>
    <row r="46" spans="1:9" ht="75">
      <c r="A46" s="4">
        <v>43</v>
      </c>
      <c r="B46" s="4" t="s">
        <v>46</v>
      </c>
      <c r="C46" s="4" t="s">
        <v>113</v>
      </c>
      <c r="D46" s="4" t="s">
        <v>20</v>
      </c>
      <c r="E46" s="9" t="s">
        <v>7</v>
      </c>
      <c r="F46" s="9" t="s">
        <v>102</v>
      </c>
      <c r="G46" s="19"/>
    </row>
    <row r="47" spans="1:9" ht="112.5">
      <c r="A47" s="4">
        <v>44</v>
      </c>
      <c r="B47" s="4" t="s">
        <v>46</v>
      </c>
      <c r="C47" s="4" t="s">
        <v>113</v>
      </c>
      <c r="D47" s="4" t="s">
        <v>20</v>
      </c>
      <c r="E47" s="9" t="s">
        <v>11</v>
      </c>
      <c r="F47" s="9" t="s">
        <v>135</v>
      </c>
      <c r="G47" s="19"/>
    </row>
    <row r="48" spans="1:9" ht="112.5">
      <c r="A48" s="4">
        <v>45</v>
      </c>
      <c r="B48" s="4" t="s">
        <v>99</v>
      </c>
      <c r="C48" s="4" t="s">
        <v>113</v>
      </c>
      <c r="D48" s="4" t="s">
        <v>26</v>
      </c>
      <c r="E48" s="9" t="s">
        <v>127</v>
      </c>
      <c r="F48" s="9" t="s">
        <v>303</v>
      </c>
      <c r="G48" s="9" t="s">
        <v>274</v>
      </c>
    </row>
    <row r="49" spans="1:8" ht="202.5" customHeight="1">
      <c r="A49" s="4">
        <v>46</v>
      </c>
      <c r="B49" s="4" t="s">
        <v>47</v>
      </c>
      <c r="C49" s="4" t="s">
        <v>113</v>
      </c>
      <c r="D49" s="4" t="s">
        <v>26</v>
      </c>
      <c r="E49" s="9" t="s">
        <v>128</v>
      </c>
      <c r="F49" s="9" t="s">
        <v>304</v>
      </c>
      <c r="G49" s="9" t="s">
        <v>266</v>
      </c>
      <c r="H49" s="9"/>
    </row>
    <row r="50" spans="1:8" ht="93.75">
      <c r="A50" s="4">
        <v>47</v>
      </c>
      <c r="B50" s="4" t="s">
        <v>134</v>
      </c>
      <c r="C50" s="4" t="s">
        <v>136</v>
      </c>
      <c r="D50" s="4" t="s">
        <v>137</v>
      </c>
      <c r="E50" s="9" t="s">
        <v>65</v>
      </c>
      <c r="F50" s="9" t="s">
        <v>119</v>
      </c>
      <c r="G50" s="19"/>
    </row>
    <row r="51" spans="1:8" ht="93.75">
      <c r="A51" s="4">
        <v>48</v>
      </c>
      <c r="B51" s="4" t="s">
        <v>89</v>
      </c>
      <c r="C51" s="4" t="s">
        <v>136</v>
      </c>
      <c r="D51" s="4" t="s">
        <v>137</v>
      </c>
      <c r="E51" s="9" t="s">
        <v>170</v>
      </c>
      <c r="F51" s="9" t="s">
        <v>138</v>
      </c>
      <c r="G51" s="21" t="s">
        <v>82</v>
      </c>
      <c r="H51" s="4"/>
    </row>
    <row r="52" spans="1:8" ht="93.75">
      <c r="A52" s="4">
        <v>49</v>
      </c>
      <c r="B52" s="4" t="s">
        <v>140</v>
      </c>
      <c r="C52" s="4" t="s">
        <v>136</v>
      </c>
      <c r="D52" s="4" t="s">
        <v>141</v>
      </c>
      <c r="E52" s="9" t="s">
        <v>172</v>
      </c>
      <c r="F52" s="9" t="s">
        <v>142</v>
      </c>
      <c r="G52" s="9" t="s">
        <v>277</v>
      </c>
    </row>
    <row r="53" spans="1:8" ht="82.5" customHeight="1">
      <c r="A53" s="4">
        <v>50</v>
      </c>
      <c r="B53" s="4" t="s">
        <v>143</v>
      </c>
      <c r="C53" s="4" t="s">
        <v>136</v>
      </c>
      <c r="D53" s="4" t="s">
        <v>141</v>
      </c>
      <c r="E53" s="9" t="s">
        <v>32</v>
      </c>
      <c r="F53" s="9" t="s">
        <v>146</v>
      </c>
      <c r="G53" s="9" t="s">
        <v>326</v>
      </c>
    </row>
    <row r="54" spans="1:8" ht="112.5">
      <c r="A54" s="4">
        <v>51</v>
      </c>
      <c r="B54" s="4" t="s">
        <v>145</v>
      </c>
      <c r="C54" s="4" t="s">
        <v>136</v>
      </c>
      <c r="D54" s="4" t="s">
        <v>22</v>
      </c>
      <c r="E54" s="9" t="s">
        <v>174</v>
      </c>
      <c r="F54" s="9" t="s">
        <v>75</v>
      </c>
      <c r="G54" s="9" t="s">
        <v>268</v>
      </c>
    </row>
    <row r="55" spans="1:8" ht="112.5">
      <c r="A55" s="4">
        <f t="shared" ref="A55:A73" si="0">A54+1</f>
        <v>52</v>
      </c>
      <c r="B55" s="4" t="s">
        <v>145</v>
      </c>
      <c r="C55" s="4" t="s">
        <v>136</v>
      </c>
      <c r="D55" s="4" t="s">
        <v>137</v>
      </c>
      <c r="E55" s="9" t="s">
        <v>6</v>
      </c>
      <c r="F55" s="9" t="s">
        <v>91</v>
      </c>
      <c r="G55" s="9" t="s">
        <v>36</v>
      </c>
    </row>
    <row r="56" spans="1:8" ht="131.25">
      <c r="A56" s="4">
        <f t="shared" si="0"/>
        <v>53</v>
      </c>
      <c r="B56" s="4" t="s">
        <v>29</v>
      </c>
      <c r="C56" s="4" t="s">
        <v>168</v>
      </c>
      <c r="D56" s="4" t="s">
        <v>26</v>
      </c>
      <c r="E56" s="9" t="s">
        <v>67</v>
      </c>
      <c r="F56" s="9" t="s">
        <v>148</v>
      </c>
      <c r="G56" s="19"/>
    </row>
    <row r="57" spans="1:8" ht="93.75">
      <c r="A57" s="4">
        <f t="shared" si="0"/>
        <v>54</v>
      </c>
      <c r="B57" s="4" t="s">
        <v>29</v>
      </c>
      <c r="C57" s="4" t="s">
        <v>168</v>
      </c>
      <c r="D57" s="4" t="s">
        <v>26</v>
      </c>
      <c r="E57" s="9" t="s">
        <v>149</v>
      </c>
      <c r="F57" s="9" t="s">
        <v>151</v>
      </c>
      <c r="G57" s="19"/>
    </row>
    <row r="58" spans="1:8" ht="93.75">
      <c r="A58" s="4">
        <f t="shared" si="0"/>
        <v>55</v>
      </c>
      <c r="B58" s="4" t="s">
        <v>29</v>
      </c>
      <c r="C58" s="4" t="s">
        <v>168</v>
      </c>
      <c r="D58" s="4" t="s">
        <v>26</v>
      </c>
      <c r="E58" s="9" t="s">
        <v>5</v>
      </c>
      <c r="F58" s="9" t="s">
        <v>153</v>
      </c>
      <c r="G58" s="9" t="s">
        <v>256</v>
      </c>
    </row>
    <row r="59" spans="1:8" ht="56.25">
      <c r="A59" s="4">
        <f t="shared" si="0"/>
        <v>56</v>
      </c>
      <c r="B59" s="4" t="s">
        <v>29</v>
      </c>
      <c r="C59" s="4" t="s">
        <v>168</v>
      </c>
      <c r="D59" s="4" t="s">
        <v>26</v>
      </c>
      <c r="E59" s="9" t="s">
        <v>157</v>
      </c>
      <c r="F59" s="9" t="s">
        <v>155</v>
      </c>
      <c r="G59" s="19"/>
    </row>
    <row r="60" spans="1:8" ht="112.5">
      <c r="A60" s="4">
        <f t="shared" si="0"/>
        <v>57</v>
      </c>
      <c r="B60" s="4" t="s">
        <v>43</v>
      </c>
      <c r="C60" s="4" t="s">
        <v>168</v>
      </c>
      <c r="D60" s="4" t="s">
        <v>26</v>
      </c>
      <c r="E60" s="9" t="s">
        <v>158</v>
      </c>
      <c r="F60" s="9" t="s">
        <v>159</v>
      </c>
      <c r="G60" s="9" t="s">
        <v>282</v>
      </c>
    </row>
    <row r="61" spans="1:8" ht="75">
      <c r="A61" s="4">
        <f t="shared" si="0"/>
        <v>58</v>
      </c>
      <c r="B61" s="4" t="s">
        <v>47</v>
      </c>
      <c r="C61" s="4" t="s">
        <v>168</v>
      </c>
      <c r="D61" s="4" t="s">
        <v>26</v>
      </c>
      <c r="E61" s="9" t="s">
        <v>104</v>
      </c>
      <c r="F61" s="9" t="s">
        <v>160</v>
      </c>
      <c r="G61" s="19"/>
    </row>
    <row r="62" spans="1:8" ht="93.75">
      <c r="A62" s="4">
        <f t="shared" si="0"/>
        <v>59</v>
      </c>
      <c r="B62" s="4" t="s">
        <v>46</v>
      </c>
      <c r="C62" s="4" t="s">
        <v>168</v>
      </c>
      <c r="D62" s="4" t="s">
        <v>26</v>
      </c>
      <c r="E62" s="9" t="s">
        <v>100</v>
      </c>
      <c r="F62" s="9" t="s">
        <v>161</v>
      </c>
      <c r="G62" s="19"/>
    </row>
    <row r="63" spans="1:8" ht="189.75" customHeight="1">
      <c r="A63" s="4">
        <f t="shared" si="0"/>
        <v>60</v>
      </c>
      <c r="B63" s="4" t="s">
        <v>46</v>
      </c>
      <c r="C63" s="4" t="s">
        <v>168</v>
      </c>
      <c r="D63" s="4" t="s">
        <v>26</v>
      </c>
      <c r="E63" s="9" t="s">
        <v>163</v>
      </c>
      <c r="F63" s="9" t="s">
        <v>69</v>
      </c>
      <c r="G63" s="19"/>
    </row>
    <row r="64" spans="1:8" ht="56.25">
      <c r="A64" s="4">
        <f t="shared" si="0"/>
        <v>61</v>
      </c>
      <c r="B64" s="4" t="s">
        <v>46</v>
      </c>
      <c r="C64" s="4" t="s">
        <v>168</v>
      </c>
      <c r="D64" s="4" t="s">
        <v>20</v>
      </c>
      <c r="E64" s="9" t="s">
        <v>164</v>
      </c>
      <c r="F64" s="9" t="s">
        <v>165</v>
      </c>
      <c r="G64" s="19"/>
    </row>
    <row r="65" spans="1:8" ht="187.5">
      <c r="A65" s="4">
        <f t="shared" si="0"/>
        <v>62</v>
      </c>
      <c r="B65" s="4" t="s">
        <v>38</v>
      </c>
      <c r="C65" s="4" t="s">
        <v>168</v>
      </c>
      <c r="D65" s="4" t="s">
        <v>26</v>
      </c>
      <c r="E65" s="9" t="s">
        <v>166</v>
      </c>
      <c r="F65" s="9" t="str">
        <v>【現地で回答】
組合加入率は年々低下しており、大きな課題だと認識しています。町としても昨年度、全１５地区の区長様から実態を伺うなど調査を行いましたが、生活様式の変化により組合の必要性が薄れている背景があるようです。
しかし、ごみの管理や災害時の共助など、地域のつながりは非常に重要です。町としては、役員の負担を軽減するための見直しを行い、誰もが加入しやすく行事にも参加しやすい環境を整えていきます。行政と地域が一体となって、この課題を解決していきたいと考えています。</v>
      </c>
      <c r="G65" s="9" t="s">
        <v>258</v>
      </c>
    </row>
    <row r="66" spans="1:8" ht="56.25">
      <c r="A66" s="4">
        <f t="shared" si="0"/>
        <v>63</v>
      </c>
      <c r="B66" s="4" t="s">
        <v>112</v>
      </c>
      <c r="C66" s="4" t="s">
        <v>175</v>
      </c>
      <c r="D66" s="4" t="s">
        <v>26</v>
      </c>
      <c r="E66" s="9" t="s">
        <v>171</v>
      </c>
      <c r="F66" s="9" t="s">
        <v>278</v>
      </c>
      <c r="G66" s="9" t="s">
        <v>329</v>
      </c>
      <c r="H66" s="9"/>
    </row>
    <row r="67" spans="1:8" ht="56.25">
      <c r="A67" s="4">
        <f t="shared" si="0"/>
        <v>64</v>
      </c>
      <c r="B67" s="4" t="s">
        <v>52</v>
      </c>
      <c r="C67" s="4" t="s">
        <v>76</v>
      </c>
      <c r="D67" s="4" t="s">
        <v>39</v>
      </c>
      <c r="E67" s="9" t="s">
        <v>182</v>
      </c>
      <c r="F67" s="9" t="s">
        <v>257</v>
      </c>
      <c r="G67" s="9" t="s">
        <v>329</v>
      </c>
      <c r="H67" s="9"/>
    </row>
    <row r="68" spans="1:8" ht="37.5">
      <c r="A68" s="4">
        <f t="shared" si="0"/>
        <v>65</v>
      </c>
      <c r="B68" s="4" t="s">
        <v>145</v>
      </c>
      <c r="C68" s="4" t="s">
        <v>76</v>
      </c>
      <c r="D68" s="4" t="s">
        <v>39</v>
      </c>
      <c r="E68" s="9" t="s">
        <v>181</v>
      </c>
      <c r="F68" s="9" t="s">
        <v>244</v>
      </c>
      <c r="G68" s="19"/>
    </row>
    <row r="69" spans="1:8" ht="56.25">
      <c r="A69" s="4">
        <f t="shared" si="0"/>
        <v>66</v>
      </c>
      <c r="B69" s="4" t="s">
        <v>145</v>
      </c>
      <c r="C69" s="4" t="s">
        <v>76</v>
      </c>
      <c r="D69" s="4" t="s">
        <v>26</v>
      </c>
      <c r="E69" s="9" t="s">
        <v>179</v>
      </c>
      <c r="F69" s="9" t="s">
        <v>305</v>
      </c>
      <c r="G69" s="9" t="s">
        <v>269</v>
      </c>
    </row>
    <row r="70" spans="1:8" ht="168.75">
      <c r="A70" s="4">
        <f t="shared" si="0"/>
        <v>67</v>
      </c>
      <c r="B70" s="9" t="s">
        <v>118</v>
      </c>
      <c r="C70" s="4" t="s">
        <v>76</v>
      </c>
      <c r="D70" s="4" t="s">
        <v>26</v>
      </c>
      <c r="E70" s="9" t="str">
        <v xml:space="preserve"> 東小学校跡地の利活用は素晴らしいですが、元栗橋地区が置き去りにされていると感じます。特に権現堂川堤防付近は道路建設（町道7号線）が頓挫し、現在は大量の古いタイヤが積まれるなど防犯・防災上も危険な「ごみ置き場」のようになっています。桜が美しい場所ですので、ごみ置き場ではなく公園等にして地域が恩恵を受けられる場所にできませんか。</v>
      </c>
      <c r="F70" s="9" t="s">
        <v>306</v>
      </c>
      <c r="G70" s="9" t="s">
        <v>270</v>
      </c>
      <c r="H70" s="1"/>
    </row>
    <row r="71" spans="1:8" ht="75">
      <c r="A71" s="4">
        <f t="shared" si="0"/>
        <v>68</v>
      </c>
      <c r="B71" s="4" t="s">
        <v>145</v>
      </c>
      <c r="C71" s="4" t="s">
        <v>76</v>
      </c>
      <c r="D71" s="4" t="s">
        <v>39</v>
      </c>
      <c r="E71" s="9" t="s">
        <v>187</v>
      </c>
      <c r="F71" s="9" t="s">
        <v>147</v>
      </c>
      <c r="G71" s="19"/>
    </row>
    <row r="72" spans="1:8" ht="108.75" customHeight="1">
      <c r="A72" s="4">
        <f t="shared" si="0"/>
        <v>69</v>
      </c>
      <c r="B72" s="4" t="s">
        <v>192</v>
      </c>
      <c r="C72" s="4" t="s">
        <v>76</v>
      </c>
      <c r="D72" s="4" t="s">
        <v>177</v>
      </c>
      <c r="E72" s="9" t="str">
        <v xml:space="preserve"> 廃材や産廃の問題には外国人住民が関わっているケースが多く見られます。ごみを平気で捨てるような文化の違いを持つ方々が増えるなか、町がアピールする「町外移住者70名」の内訳が気になります。将来的に住民の過半数が外国人になった場合、この町をどのような「ふるさと」として子孫に残していくのか。</v>
      </c>
      <c r="F72" s="16" t="s">
        <v>307</v>
      </c>
      <c r="G72" s="9" t="s">
        <v>254</v>
      </c>
    </row>
    <row r="73" spans="1:8" ht="75">
      <c r="A73" s="5">
        <f t="shared" si="0"/>
        <v>70</v>
      </c>
      <c r="B73" s="5" t="s">
        <v>192</v>
      </c>
      <c r="C73" s="5" t="s">
        <v>76</v>
      </c>
      <c r="D73" s="5" t="s">
        <v>39</v>
      </c>
      <c r="E73" s="13" t="s">
        <v>190</v>
      </c>
      <c r="F73" s="9" t="s">
        <v>308</v>
      </c>
      <c r="G73" s="9" t="s">
        <v>259</v>
      </c>
    </row>
    <row r="74" spans="1:8" ht="56.25">
      <c r="A74" s="6"/>
      <c r="B74" s="6"/>
      <c r="C74" s="6"/>
      <c r="D74" s="6"/>
      <c r="E74" s="14"/>
      <c r="F74" s="9" t="s">
        <v>189</v>
      </c>
      <c r="G74" s="13" t="s">
        <v>259</v>
      </c>
    </row>
    <row r="75" spans="1:8" ht="75">
      <c r="A75" s="7"/>
      <c r="B75" s="7"/>
      <c r="C75" s="7"/>
      <c r="D75" s="7"/>
      <c r="E75" s="15"/>
      <c r="F75" s="9" t="s">
        <v>176</v>
      </c>
      <c r="G75" s="15"/>
    </row>
    <row r="76" spans="1:8" ht="75">
      <c r="A76" s="8">
        <v>71</v>
      </c>
      <c r="B76" s="8" t="s">
        <v>38</v>
      </c>
      <c r="C76" s="8" t="s">
        <v>175</v>
      </c>
      <c r="D76" s="8" t="s">
        <v>26</v>
      </c>
      <c r="E76" s="15" t="s">
        <v>195</v>
      </c>
      <c r="F76" s="9" t="s">
        <v>194</v>
      </c>
      <c r="G76" s="9" t="s">
        <v>260</v>
      </c>
    </row>
    <row r="77" spans="1:8" ht="169.5" customHeight="1">
      <c r="A77" s="4">
        <v>72</v>
      </c>
      <c r="B77" s="4" t="s">
        <v>184</v>
      </c>
      <c r="C77" s="4" t="s">
        <v>76</v>
      </c>
      <c r="D77" s="4" t="s">
        <v>39</v>
      </c>
      <c r="E77" s="9" t="s">
        <v>178</v>
      </c>
      <c r="F77" s="9" t="s">
        <v>310</v>
      </c>
      <c r="G77" s="9" t="s">
        <v>78</v>
      </c>
    </row>
    <row r="78" spans="1:8" ht="187.5">
      <c r="A78" s="4">
        <v>73</v>
      </c>
      <c r="B78" s="4" t="s">
        <v>199</v>
      </c>
      <c r="C78" s="4" t="s">
        <v>198</v>
      </c>
      <c r="D78" s="4" t="s">
        <v>39</v>
      </c>
      <c r="E78" s="9" t="s">
        <v>196</v>
      </c>
      <c r="F78" s="9" t="s">
        <v>248</v>
      </c>
      <c r="G78" s="19"/>
    </row>
    <row r="79" spans="1:8" ht="37.5">
      <c r="A79" s="4">
        <v>74</v>
      </c>
      <c r="B79" s="4" t="s">
        <v>199</v>
      </c>
      <c r="C79" s="4" t="s">
        <v>198</v>
      </c>
      <c r="D79" s="4" t="s">
        <v>20</v>
      </c>
      <c r="E79" s="9" t="s">
        <v>218</v>
      </c>
      <c r="F79" s="9" t="s">
        <v>275</v>
      </c>
      <c r="G79" s="19"/>
    </row>
    <row r="80" spans="1:8" ht="75">
      <c r="A80" s="4">
        <v>75</v>
      </c>
      <c r="B80" s="4" t="s">
        <v>193</v>
      </c>
      <c r="C80" s="4" t="s">
        <v>198</v>
      </c>
      <c r="D80" s="4" t="s">
        <v>26</v>
      </c>
      <c r="E80" s="9" t="s">
        <v>200</v>
      </c>
      <c r="F80" s="9" t="s">
        <v>311</v>
      </c>
      <c r="G80" s="19"/>
    </row>
    <row r="81" spans="1:14" ht="220.5" customHeight="1">
      <c r="A81" s="4">
        <v>76</v>
      </c>
      <c r="B81" s="9" t="s">
        <v>319</v>
      </c>
      <c r="C81" s="10" t="s">
        <v>198</v>
      </c>
      <c r="D81" s="10" t="s">
        <v>26</v>
      </c>
      <c r="E81" s="13" t="s">
        <v>132</v>
      </c>
      <c r="F81" s="9" t="s">
        <v>317</v>
      </c>
      <c r="G81" s="9" t="s">
        <v>271</v>
      </c>
    </row>
    <row r="82" spans="1:14" ht="112.5">
      <c r="A82" s="4">
        <v>77</v>
      </c>
      <c r="B82" s="4" t="s">
        <v>48</v>
      </c>
      <c r="C82" s="4" t="s">
        <v>198</v>
      </c>
      <c r="D82" s="4" t="s">
        <v>26</v>
      </c>
      <c r="E82" s="9" t="s">
        <v>201</v>
      </c>
      <c r="F82" s="9" t="s">
        <v>133</v>
      </c>
      <c r="G82" s="9" t="s">
        <v>36</v>
      </c>
    </row>
    <row r="83" spans="1:14" ht="37.5">
      <c r="A83" s="4">
        <v>78</v>
      </c>
      <c r="B83" s="4" t="s">
        <v>203</v>
      </c>
      <c r="C83" s="4" t="s">
        <v>198</v>
      </c>
      <c r="D83" s="4" t="s">
        <v>26</v>
      </c>
      <c r="E83" s="9" t="s">
        <v>202</v>
      </c>
      <c r="F83" s="9" t="s">
        <v>312</v>
      </c>
      <c r="G83" s="20"/>
    </row>
    <row r="84" spans="1:14" ht="75">
      <c r="A84" s="4">
        <v>79</v>
      </c>
      <c r="B84" s="4" t="s">
        <v>204</v>
      </c>
      <c r="C84" s="4" t="s">
        <v>198</v>
      </c>
      <c r="D84" s="4" t="s">
        <v>26</v>
      </c>
      <c r="E84" s="9" t="s">
        <v>139</v>
      </c>
      <c r="F84" s="9" t="s">
        <v>217</v>
      </c>
      <c r="G84" s="9" t="s">
        <v>318</v>
      </c>
    </row>
    <row r="85" spans="1:14" ht="37.5">
      <c r="A85" s="4">
        <v>80</v>
      </c>
      <c r="B85" s="4" t="s">
        <v>48</v>
      </c>
      <c r="C85" s="4" t="s">
        <v>198</v>
      </c>
      <c r="D85" s="4" t="s">
        <v>20</v>
      </c>
      <c r="E85" s="9" t="s">
        <v>205</v>
      </c>
      <c r="F85" s="9" t="s">
        <v>313</v>
      </c>
      <c r="G85" s="21" t="s">
        <v>272</v>
      </c>
      <c r="H85" s="4"/>
    </row>
    <row r="86" spans="1:14" ht="131.25">
      <c r="A86" s="4">
        <v>81</v>
      </c>
      <c r="B86" s="4" t="s">
        <v>48</v>
      </c>
      <c r="C86" s="4" t="s">
        <v>207</v>
      </c>
      <c r="D86" s="4" t="s">
        <v>20</v>
      </c>
      <c r="E86" s="9" t="s">
        <v>208</v>
      </c>
      <c r="F86" s="9" t="s">
        <v>314</v>
      </c>
      <c r="G86" s="9" t="s">
        <v>130</v>
      </c>
    </row>
    <row r="87" spans="1:14" ht="187.5">
      <c r="A87" s="4">
        <v>82</v>
      </c>
      <c r="B87" s="4" t="s">
        <v>38</v>
      </c>
      <c r="C87" s="4" t="s">
        <v>207</v>
      </c>
      <c r="D87" s="4" t="s">
        <v>26</v>
      </c>
      <c r="E87" s="9" t="s">
        <v>156</v>
      </c>
      <c r="F87" s="9" t="s">
        <v>316</v>
      </c>
      <c r="G87" s="9" t="s">
        <v>261</v>
      </c>
    </row>
    <row r="88" spans="1:14" ht="93.75">
      <c r="A88" s="4">
        <v>83</v>
      </c>
      <c r="B88" s="4" t="s">
        <v>48</v>
      </c>
      <c r="C88" s="4" t="s">
        <v>207</v>
      </c>
      <c r="D88" s="4" t="s">
        <v>20</v>
      </c>
      <c r="E88" s="9" t="s">
        <v>209</v>
      </c>
      <c r="F88" s="9" t="s">
        <v>83</v>
      </c>
      <c r="G88" s="9" t="s">
        <v>130</v>
      </c>
    </row>
    <row r="89" spans="1:14" ht="206.25">
      <c r="A89" s="4">
        <v>84</v>
      </c>
      <c r="B89" s="4" t="s">
        <v>29</v>
      </c>
      <c r="C89" s="4" t="s">
        <v>207</v>
      </c>
      <c r="D89" s="4" t="s">
        <v>20</v>
      </c>
      <c r="E89" s="9" t="s">
        <v>210</v>
      </c>
      <c r="F89" s="9" t="str">
        <v xml:space="preserve">【現地で回答】
調査後のご報告ができておらず、またお電話への対応も遅れてしまい、大変申し訳ございません。事後報告は当然行うべきことです。至急、担当部署に確認し、近隣の皆様にしっかりと説明・報告させていただきます。
</v>
      </c>
      <c r="G89" s="19"/>
    </row>
    <row r="90" spans="1:14" ht="168.75">
      <c r="A90" s="4">
        <v>85</v>
      </c>
      <c r="B90" s="4" t="s">
        <v>43</v>
      </c>
      <c r="C90" s="4" t="s">
        <v>207</v>
      </c>
      <c r="D90" s="4" t="s">
        <v>26</v>
      </c>
      <c r="E90" s="9" t="str">
        <v>来年4月からごみの有料化が始まると聞いていますが、現状はどうなっているのでしょうか。原宿台には組合に入っていない世帯や、外国人世帯も多く住んでいます。回覧板だけでは情報は伝わりません。有料化を知らずに古い袋で出したり、ルールを守らない人が出れば、集積所を管理している住民同士でトラブルになります。全世帯へ確実に、また外国人の方にも分かるように、どのように周知をする予定ですか。</v>
      </c>
      <c r="F90" s="9" t="str">
        <v xml:space="preserve">【現地で回答】
（総務課長）1年間延期となりました。この1年を周知期間に充てます。組合未加入の方へはポスティングや説明会の開催、外国人の方へは多言語化したガイドブックの配布やSNSの活用など、町が責任を持って直接情報を届けるよう努めます。
（町長）ごみの有料化については、ごみ袋などの入手困難な状況がありますので、しっかりと状況がみえた中で説明会を実施していきたいと思います。
</v>
      </c>
      <c r="G90" s="9" t="str">
        <v>ごみの有料化については、当面の間延期となります。詳しいスケジュール等が決まりましたら、改めて周知させていただきます。</v>
      </c>
    </row>
    <row r="91" spans="1:14" ht="150">
      <c r="A91" s="4">
        <v>86</v>
      </c>
      <c r="B91" s="4" t="s">
        <v>38</v>
      </c>
      <c r="C91" s="4" t="s">
        <v>207</v>
      </c>
      <c r="D91" s="4" t="s">
        <v>20</v>
      </c>
      <c r="E91" s="9" t="s">
        <v>212</v>
      </c>
      <c r="F91" s="9" t="str">
        <v>【現地で回答】
住宅の気密性能向上などもあり、屋外スピーカーの音は聞き取りにくくなっています。現在は電話で放送内容を確認できるサービスや、町公式ホームページへの掲載も行っていますが、それらを利用されない方への対策が課題です。放送設備のデジタル化やスピーカー配置の見直しを現在進めています。</v>
      </c>
      <c r="G91" s="9" t="s">
        <v>262</v>
      </c>
    </row>
    <row r="92" spans="1:14" ht="75">
      <c r="A92" s="4">
        <v>87</v>
      </c>
      <c r="B92" s="4" t="s">
        <v>47</v>
      </c>
      <c r="C92" s="4" t="s">
        <v>207</v>
      </c>
      <c r="D92" s="4" t="s">
        <v>20</v>
      </c>
      <c r="E92" s="9" t="s">
        <v>115</v>
      </c>
      <c r="F92" s="9" t="str">
        <v>【現地で回答】
運動公園については、予算の関係でなかなか整備できていないのが現状です。優先順位をつけて検討させていただきます。</v>
      </c>
      <c r="G92" s="19"/>
    </row>
    <row r="93" spans="1:14" ht="112.5">
      <c r="A93" s="4">
        <v>88</v>
      </c>
      <c r="B93" s="4" t="s">
        <v>214</v>
      </c>
      <c r="C93" s="4" t="s">
        <v>207</v>
      </c>
      <c r="D93" s="4" t="s">
        <v>20</v>
      </c>
      <c r="E93" s="9" t="str">
        <v>運動公園の貯水池付近の木や草が伸びすぎて、道路の視界を遮っています。防犯面でも危ないですし、歩行者からも見通しが悪いです。
あと、以前設置されていた「不法投棄禁止」の看板や、何らかの理由で修理に持っていかれた標識が、数ヶ月経っても戻ってこない場所があります。看板がないために、またごみを捨てられてしまいます。至急確認して、元の場所に戻してほしいです。</v>
      </c>
      <c r="F93" s="9" t="str">
        <v>【現地で回答】
植栽の剪定については早急に対応いたします。看板や標識についても、担当課に伝え状況を確認し再設置などを行います。</v>
      </c>
      <c r="G93" s="9" t="s">
        <v>279</v>
      </c>
    </row>
    <row r="94" spans="1:14" ht="112.5">
      <c r="A94" s="4">
        <v>89</v>
      </c>
      <c r="B94" s="4" t="s">
        <v>92</v>
      </c>
      <c r="C94" s="4" t="s">
        <v>207</v>
      </c>
      <c r="D94" s="4" t="s">
        <v>22</v>
      </c>
      <c r="E94" s="9" t="s">
        <v>215</v>
      </c>
      <c r="F94" s="9" t="str">
        <v>【現地で回答】
ホームページの件、進捗管理が不十分でした。今後は「検討中」で終わらせず、完了していないものは逐次更新するように改善いたします。</v>
      </c>
      <c r="G94" s="21" t="s">
        <v>320</v>
      </c>
    </row>
    <row r="95" spans="1:14" ht="337.5">
      <c r="A95" s="4">
        <v>90</v>
      </c>
      <c r="B95" s="4" t="s">
        <v>38</v>
      </c>
      <c r="C95" s="4" t="s">
        <v>207</v>
      </c>
      <c r="D95" s="4" t="s">
        <v>26</v>
      </c>
      <c r="E95" s="9" t="str">
        <v>行政組合（自治会）のあり方について伺います。町全体のホームページに掲載された昨年の結果を見ても「検討します」「協議します」ばかりで進展が見えません。具体的な数字を申し上げますと、原宿台は町全体の世帯数の34%を占めています。しかし、その中での行政組合の加入率は、ここ原宿台ではわずか19%しかありません。町全体で見ても42%で、すでに半数以下となっています。町はこれまで、回覧板などの情報伝達を「行政組合」という組織に頼ってきました。しかし、原宿台の8割以上の世帯には、その回覧板が回っていないというのが現実です。一方で、行政区には「未加入の方も含めて清掃や管理をお願いしたい」といった依頼が来ますが、組織に入っていない人にどうやってそれを伝え、動いてもらうのか、現場は非常に苦慮しています。
特に、今後予定されている「ごみの有料化」などは、全世帯に関わる重要な変更です。情報を知らない人が以前の袋でごみを出せば、集積所を管理しているわずか2割の組合員がその対応に追われ、トラブルになるのは目に見えています。この「組合未加入者が圧倒的に多い」という現状を、町はどう認識し、組合に頼らない確実な情報伝達（全世帯へのポスティング等）をどう構築していくつもりなのか、明確な考えを聞かせてください。</v>
      </c>
      <c r="F95" s="9" t="str">
        <v>【現地で回答】
行政区の進捗状況については、各行政区の地域活動などと、町がやるべきことを分担してまとめているところです。地域での行事など、組合の方にお願いしているところがありますが、地域のみなさんと検討していくことになると思います。1つ1つの課題をまとめていきたいと思います。行政組合の加入率低下、特に原宿台地区において2割を切っているという現状については、町としても非常に大きな課題であると認識しております。これまでは行政組合を通じた伝達に重きを置いてまいりましたが、ご指摘の通り、加入されていない8割の方々へ重要な情報が届かないという点は致命的です。そのため、ごみの有料化のような全住民に関わる重要施策については、行政組合を通じた回覧だけでなく、町が直接全世帯へポスティングを行ったり、説明会を細かく開催したり、SNSやホームページでの発信を強化するなど、「組合に加入していなくても情報が届く仕組み」を早急に整えていく必要があると考えております。また、行政組合のあり方そのものについても、時代の変化に合わせて現在の形が最適なのかどうか、地域の皆様のお声を聞きながら、時間をかけて検討していく段階に来ていると感じております。</v>
      </c>
      <c r="G95" s="9" t="str">
        <v>行政組合の加入率低下により情報が届かない現状を克服するため、ポスティングやSNSの発信強化といった全世帯への情報伝達手法を模索するとともに、行政と地域が適切に役割を分担し合いながら、これからの時代に即した行政区のあり方を検討しています。
また、ごみの有料化については、当面の間延期となります。詳しいスケジュール等が決まりましたら、改めて周知させていただきます。</v>
      </c>
    </row>
    <row r="96" spans="1:14" ht="279" customHeight="1">
      <c r="A96" s="4">
        <v>91</v>
      </c>
      <c r="B96" s="4" t="s">
        <v>43</v>
      </c>
      <c r="C96" s="4" t="s">
        <v>207</v>
      </c>
      <c r="D96" s="4" t="s">
        <v>22</v>
      </c>
      <c r="E96" s="9" t="s">
        <v>216</v>
      </c>
      <c r="F96" s="9" t="str">
        <v>【現地で回答】
速度規制については、警察の管轄ですが単に「不可」という結果を伝えるだけでなく、道路構造や交通量などの具体的な「規制できない理由」を警察に確認し、住民の皆様に説明できるよう整理して回答します。</v>
      </c>
      <c r="G96" s="9" t="s">
        <v>267</v>
      </c>
      <c r="H96" s="25"/>
      <c r="I96" s="27"/>
      <c r="J96" s="27"/>
      <c r="K96" s="27"/>
      <c r="L96" s="27"/>
      <c r="M96" s="27"/>
      <c r="N96" s="27"/>
    </row>
    <row r="97" spans="1:7" ht="56.25">
      <c r="A97" s="4">
        <v>92</v>
      </c>
      <c r="B97" s="4" t="s">
        <v>29</v>
      </c>
      <c r="C97" s="4" t="s">
        <v>219</v>
      </c>
      <c r="D97" s="4" t="s">
        <v>26</v>
      </c>
      <c r="E97" s="9" t="s">
        <v>220</v>
      </c>
      <c r="F97" s="9" t="str">
        <v>【現地で回答】
どのあたりに建てるかは、五霞町全体で現在調査をしているところです。子育てに適した場所を探しながら、検討しているところです。</v>
      </c>
      <c r="G97" s="19"/>
    </row>
    <row r="98" spans="1:7" ht="112.5">
      <c r="A98" s="4">
        <v>93</v>
      </c>
      <c r="B98" s="4" t="s">
        <v>43</v>
      </c>
      <c r="C98" s="4" t="s">
        <v>219</v>
      </c>
      <c r="D98" s="4" t="s">
        <v>20</v>
      </c>
      <c r="E98" s="9" t="s">
        <v>221</v>
      </c>
      <c r="F98" s="9" t="str">
        <v>【現地で回答】
花火大会の区域内証明書については、今年もお配りする予定となっています。枚数については、担当課の方に共有して検討させていただきます。ただ、コピーの件については不特定多数に出回ってしまう関係がありますので、コピーではない別の形で検討していきたいです。</v>
      </c>
      <c r="G98" s="9" t="s">
        <v>247</v>
      </c>
    </row>
    <row r="99" spans="1:7" ht="187.5">
      <c r="A99" s="4">
        <v>94</v>
      </c>
      <c r="B99" s="4" t="s">
        <v>47</v>
      </c>
      <c r="C99" s="4" t="s">
        <v>219</v>
      </c>
      <c r="D99" s="4" t="s">
        <v>26</v>
      </c>
      <c r="E99" s="9" t="s">
        <v>222</v>
      </c>
      <c r="F99" s="9" t="s">
        <v>223</v>
      </c>
      <c r="G99" s="9" t="s">
        <v>58</v>
      </c>
    </row>
    <row r="100" spans="1:7" ht="75">
      <c r="A100" s="4">
        <v>95</v>
      </c>
      <c r="B100" s="4" t="s">
        <v>43</v>
      </c>
      <c r="C100" s="4" t="s">
        <v>219</v>
      </c>
      <c r="D100" s="4" t="s">
        <v>26</v>
      </c>
      <c r="E100" s="9" t="s">
        <v>110</v>
      </c>
      <c r="F100" s="9" t="str">
        <v>【現地で回答】
五霞町・坂東市の猟友会の協力に加え、役場職員も免許を取得して罠を設置しました。五霞町で捕獲した数は把握していないのですが、数頭の捕獲実績があります。</v>
      </c>
      <c r="G100" s="9" t="s">
        <v>327</v>
      </c>
    </row>
    <row r="101" spans="1:7" ht="225">
      <c r="A101" s="4">
        <v>96</v>
      </c>
      <c r="B101" s="4" t="s">
        <v>47</v>
      </c>
      <c r="C101" s="4" t="s">
        <v>219</v>
      </c>
      <c r="D101" s="4" t="s">
        <v>20</v>
      </c>
      <c r="E101" s="9" t="s">
        <v>227</v>
      </c>
      <c r="F101" s="9" t="str">
        <v xml:space="preserve">【現地で回答】
ここ数年暑くて、草の伸びが尋常じゃないくらい早く、草の問題が多くなってきているのが現状となっています。道路の管理については、国、県、町で担当している所で管理していきたいと思います。しかし、町道については職員だけでは間に合わない状況にもなってきています。委託となると費用がかかるほか、委託業者でも間に合わない状況がでてきています。できるかぎり、町でも努力して対応していきたいところではありますが、皆さんの要望に応えられない箇所はでてくるかと思います。まずは、一番危険な場所をやっていくなど、優先順位を付けておこなうという事もでてくるかと思いますが、できる限り努力をしていきたいと思います。
</v>
      </c>
      <c r="G101" s="19"/>
    </row>
    <row r="102" spans="1:7" ht="93.75">
      <c r="A102" s="4">
        <v>97</v>
      </c>
      <c r="B102" s="4" t="s">
        <v>47</v>
      </c>
      <c r="C102" s="4" t="s">
        <v>219</v>
      </c>
      <c r="D102" s="4" t="s">
        <v>20</v>
      </c>
      <c r="E102" s="9" t="s">
        <v>180</v>
      </c>
      <c r="F102" s="9" t="str">
        <v>【現地で回答】
場所を教えていただき、境警察署にお願いしていきたい。
（後日場所の確認をしたところ、特定の箇所がある訳ではないとのこと。あらためて気になる場所があった場合には連絡をいただくこととした）</v>
      </c>
      <c r="G102" s="9" t="s">
        <v>108</v>
      </c>
    </row>
    <row r="103" spans="1:7" ht="56.25">
      <c r="A103" s="4">
        <v>98</v>
      </c>
      <c r="B103" s="4" t="s">
        <v>43</v>
      </c>
      <c r="C103" s="4" t="s">
        <v>219</v>
      </c>
      <c r="D103" s="4" t="s">
        <v>26</v>
      </c>
      <c r="E103" s="9" t="s">
        <v>116</v>
      </c>
      <c r="F103" s="9" t="str">
        <v>【現地で回答】
空き家については、条例もできましたので、役場の方から通知や空き家の管理をお願いするといった指導をおこなっています。</v>
      </c>
      <c r="G103" s="9" t="s">
        <v>280</v>
      </c>
    </row>
    <row r="104" spans="1:7" ht="131.25">
      <c r="A104" s="4">
        <v>99</v>
      </c>
      <c r="B104" s="4" t="s">
        <v>43</v>
      </c>
      <c r="C104" s="4" t="s">
        <v>219</v>
      </c>
      <c r="D104" s="4" t="s">
        <v>26</v>
      </c>
      <c r="E104" s="9" t="s">
        <v>224</v>
      </c>
      <c r="F104" s="9" t="str">
        <v>【現地で回答】
もう一度空き家の場所を確認させていただき、現地確認をさせていただきます。（終了後、通知を出しているが対応してもらえていない旨説明。あらためて通知を出すなど対応するとした。）</v>
      </c>
      <c r="G104" s="9" t="s">
        <v>328</v>
      </c>
    </row>
    <row r="105" spans="1:7" ht="112.5">
      <c r="A105" s="4">
        <v>100</v>
      </c>
      <c r="B105" s="4" t="s">
        <v>29</v>
      </c>
      <c r="C105" s="4" t="s">
        <v>219</v>
      </c>
      <c r="D105" s="4" t="s">
        <v>20</v>
      </c>
      <c r="E105" s="9" t="s">
        <v>225</v>
      </c>
      <c r="F105" s="9" t="str">
        <v>【現地で回答】
今回の商業施設に入るスーパーは「タイヨー」というスーパーになります。この辺には馴染みの少ない、特色のあるスーパーになりますので多くの方にご利用いただけるのではないかと思います。また、商業施設内に100円ショップやドラックストアなどが入っていくので、人の集う場所になると考えています。</v>
      </c>
      <c r="G105" s="19"/>
    </row>
    <row r="106" spans="1:7" ht="237" customHeight="1">
      <c r="A106" s="4">
        <v>101</v>
      </c>
      <c r="B106" s="4" t="s">
        <v>13</v>
      </c>
      <c r="C106" s="4" t="s">
        <v>213</v>
      </c>
      <c r="D106" s="4" t="s">
        <v>26</v>
      </c>
      <c r="E106" s="9" t="s">
        <v>229</v>
      </c>
      <c r="F106" s="9" t="str">
        <v>【現地で回答】
朝夕の渋滞、および生活道路への抜け道利用による危険性については、町としても重々承知しております。対策として、国が新4号国道の6車線化工事を進めており、町としても早期完成を毎年強く要望しています。また、県道から商業施設に入る箇所については、右折車による渋滞を防ぐために「右折レーン（右折専用導線）」を設ける計画です。ご指摘の「商業施設の裏手にある細い道路（用水路沿い）」につきましては、道路の拡幅工事を行い、見通しやすれ違いを改善して、安全かつスムーズに通行できるよう整備を進めてまいります。その他の生活道路についても、注意喚起の看板設置や警察と連携したパトロールなど、安全対策を徹底いたします。</v>
      </c>
      <c r="G106" s="19"/>
    </row>
    <row r="107" spans="1:7" ht="248.25" customHeight="1">
      <c r="A107" s="4">
        <v>102</v>
      </c>
      <c r="B107" s="4" t="s">
        <v>38</v>
      </c>
      <c r="C107" s="4" t="s">
        <v>213</v>
      </c>
      <c r="D107" s="4" t="s">
        <v>20</v>
      </c>
      <c r="E107" s="9" t="s">
        <v>230</v>
      </c>
      <c r="F107" s="9" t="str">
        <v>【現地で回答】
ご指摘の通り、昨今の物価・人件費高騰により建設コストは上がっております。そのため町では、将来の金利上昇やインフレ局面も織り込んだ上で、財政シミュレーションを重ねて計画しています。今回の財源については、国からの交付金を最大限に活用したり、これまで積み立ててきた基金（貯金）から10億円を充当します。残る起債（借入金）についても、後から国より交付税として補填が入る、町にとって最も有利な起債を調整して活用します。さらに、このプロジェクトの実施に伴い、緊急性の低い他の一般事業については実施時期をずらすなど、単年度の返済負担が重くならない平準化を図っています。最大限の配慮をしながら健全財政を維持してまいります。</v>
      </c>
      <c r="G107" s="9" t="s">
        <v>28</v>
      </c>
    </row>
    <row r="108" spans="1:7" ht="75">
      <c r="A108" s="4">
        <v>103</v>
      </c>
      <c r="B108" s="4" t="s">
        <v>13</v>
      </c>
      <c r="C108" s="4" t="s">
        <v>213</v>
      </c>
      <c r="D108" s="4" t="s">
        <v>26</v>
      </c>
      <c r="E108" s="9" t="s">
        <v>231</v>
      </c>
      <c r="F108" s="9" t="s">
        <v>309</v>
      </c>
      <c r="G108" s="9" t="s">
        <v>246</v>
      </c>
    </row>
    <row r="109" spans="1:7" ht="37.5">
      <c r="A109" s="4">
        <v>104</v>
      </c>
      <c r="B109" s="4" t="s">
        <v>43</v>
      </c>
      <c r="C109" s="4" t="s">
        <v>213</v>
      </c>
      <c r="D109" s="4" t="s">
        <v>20</v>
      </c>
      <c r="E109" s="9" t="s">
        <v>233</v>
      </c>
      <c r="F109" s="9" t="s">
        <v>238</v>
      </c>
      <c r="G109" s="19"/>
    </row>
    <row r="110" spans="1:7" ht="37.5">
      <c r="A110" s="4">
        <v>105</v>
      </c>
      <c r="B110" s="4" t="s">
        <v>43</v>
      </c>
      <c r="C110" s="4" t="s">
        <v>213</v>
      </c>
      <c r="D110" s="4" t="s">
        <v>20</v>
      </c>
      <c r="E110" s="9" t="s">
        <v>234</v>
      </c>
      <c r="F110" s="9" t="s">
        <v>185</v>
      </c>
      <c r="G110" s="19"/>
    </row>
    <row r="111" spans="1:7" ht="75">
      <c r="A111" s="4">
        <v>106</v>
      </c>
      <c r="B111" s="4" t="s">
        <v>43</v>
      </c>
      <c r="C111" s="4" t="s">
        <v>213</v>
      </c>
      <c r="D111" s="4" t="s">
        <v>20</v>
      </c>
      <c r="E111" s="9" t="s">
        <v>71</v>
      </c>
      <c r="F111" s="9" t="s">
        <v>185</v>
      </c>
      <c r="G111" s="9" t="s">
        <v>277</v>
      </c>
    </row>
    <row r="112" spans="1:7" ht="131.25">
      <c r="A112" s="4">
        <v>107</v>
      </c>
      <c r="B112" s="4" t="s">
        <v>47</v>
      </c>
      <c r="C112" s="4" t="s">
        <v>213</v>
      </c>
      <c r="D112" s="4" t="s">
        <v>20</v>
      </c>
      <c r="E112" s="9" t="s">
        <v>235</v>
      </c>
      <c r="F112" s="17" t="str">
        <v>【現地で回答】
町道2号線は堤防強化事業の中で経緯を確認した上で、国に確認させていただきます。曲がりきれない箇所に関しても場所を確認させていただければと思います。</v>
      </c>
      <c r="G112" s="9" t="s">
        <v>162</v>
      </c>
    </row>
    <row r="113" spans="1:8" ht="93.75">
      <c r="A113" s="4">
        <v>108</v>
      </c>
      <c r="B113" s="4" t="s">
        <v>47</v>
      </c>
      <c r="C113" s="4" t="s">
        <v>213</v>
      </c>
      <c r="D113" s="4" t="s">
        <v>20</v>
      </c>
      <c r="E113" s="9" t="s">
        <v>237</v>
      </c>
      <c r="F113" s="18"/>
      <c r="G113" s="9" t="s">
        <v>228</v>
      </c>
    </row>
    <row r="114" spans="1:8" ht="262.5">
      <c r="A114" s="4">
        <v>109</v>
      </c>
      <c r="B114" s="4" t="s">
        <v>29</v>
      </c>
      <c r="C114" s="4" t="s">
        <v>98</v>
      </c>
      <c r="D114" s="4" t="s">
        <v>26</v>
      </c>
      <c r="E114" s="9" t="s">
        <v>240</v>
      </c>
      <c r="F114" s="9" t="str">
        <v>【現地で回答】
現在掲げている地区計画については中央公民館の周辺、そして現在の役場までが地区計画となっています。市街化調整区域では、建物を建設することができない状況であるため、建てられるように地区計画として位置付ける必要があります。また、既存の庁舎も併せて地区計画内していく必要があります。その間に、個人住宅も含まれていますが、連続性を持たせる必要がありますので、地区計画の位置づけをおこなっています。
質問がありました、地区計画に該当してのメリットは、土地の付加価値が上がるということになります。それから、今まで建てられなかった建物を建てられるようになります。ただ、土地の価値が上がるということは、デメリットとして土地の税金が上がります。しかし、一気に税金が上がるのではなく徐々に上がっていく形になります。</v>
      </c>
      <c r="G114" s="19"/>
    </row>
    <row r="115" spans="1:8" ht="93.75">
      <c r="A115" s="4">
        <v>110</v>
      </c>
      <c r="B115" s="4" t="s">
        <v>38</v>
      </c>
      <c r="C115" s="4" t="s">
        <v>98</v>
      </c>
      <c r="D115" s="4" t="s">
        <v>20</v>
      </c>
      <c r="E115" s="9" t="s">
        <v>126</v>
      </c>
      <c r="F115" s="9" t="str">
        <v xml:space="preserve">【現地で回答】
担当課の方に共有し、検討していきたいと思います。
</v>
      </c>
      <c r="G115" s="9" t="s">
        <v>154</v>
      </c>
    </row>
    <row r="116" spans="1:8" ht="393.75">
      <c r="A116" s="4">
        <v>111</v>
      </c>
      <c r="B116" s="9" t="s">
        <v>242</v>
      </c>
      <c r="C116" s="4" t="s">
        <v>98</v>
      </c>
      <c r="D116" s="4" t="s">
        <v>26</v>
      </c>
      <c r="E116" s="9" t="s">
        <v>96</v>
      </c>
      <c r="F116" s="9" t="s">
        <v>169</v>
      </c>
      <c r="G116" s="19"/>
    </row>
    <row r="117" spans="1:8" ht="112.5">
      <c r="A117" s="4">
        <v>112</v>
      </c>
      <c r="B117" s="4" t="s">
        <v>92</v>
      </c>
      <c r="C117" s="4" t="s">
        <v>98</v>
      </c>
      <c r="D117" s="4" t="s">
        <v>20</v>
      </c>
      <c r="E117" s="9" t="s">
        <v>249</v>
      </c>
      <c r="F117" s="9" t="str">
        <v>【現地で回答】
行政区長会議またはホームページで開示していきたいと思います。</v>
      </c>
      <c r="G117" s="9" t="s">
        <v>121</v>
      </c>
    </row>
    <row r="118" spans="1:8" ht="165.75" customHeight="1">
      <c r="A118" s="4">
        <v>113</v>
      </c>
      <c r="B118" s="4" t="s">
        <v>92</v>
      </c>
      <c r="C118" s="4" t="s">
        <v>98</v>
      </c>
      <c r="D118" s="4" t="s">
        <v>20</v>
      </c>
      <c r="E118" s="9" t="s">
        <v>285</v>
      </c>
      <c r="F118" s="9" t="s">
        <v>232</v>
      </c>
      <c r="G118" s="21" t="s">
        <v>82</v>
      </c>
      <c r="H118" s="23"/>
    </row>
    <row r="119" spans="1:8" ht="56.25">
      <c r="A119" s="4">
        <v>114</v>
      </c>
      <c r="B119" s="4" t="s">
        <v>43</v>
      </c>
      <c r="C119" s="4" t="s">
        <v>98</v>
      </c>
      <c r="D119" s="4" t="s">
        <v>20</v>
      </c>
      <c r="E119" s="9" t="s">
        <v>243</v>
      </c>
      <c r="F119" s="13" t="str">
        <v>【現地で回答】
桜の木の関係については、大変申し訳ございませんでした。
枝や公園の関係については、明日にでも産業課の方共有させていただき、すぐ対応できればと思います。</v>
      </c>
      <c r="G119" s="9" t="s">
        <v>41</v>
      </c>
    </row>
    <row r="120" spans="1:8" ht="75">
      <c r="A120" s="4">
        <v>115</v>
      </c>
      <c r="B120" s="4" t="s">
        <v>43</v>
      </c>
      <c r="C120" s="4" t="s">
        <v>98</v>
      </c>
      <c r="D120" s="4" t="s">
        <v>20</v>
      </c>
      <c r="E120" s="9" t="s">
        <v>250</v>
      </c>
      <c r="F120" s="14"/>
      <c r="G120" s="9" t="s">
        <v>322</v>
      </c>
      <c r="H120" s="26"/>
    </row>
    <row r="121" spans="1:8" ht="37.5">
      <c r="A121" s="4">
        <v>116</v>
      </c>
      <c r="B121" s="4" t="s">
        <v>43</v>
      </c>
      <c r="C121" s="4" t="s">
        <v>98</v>
      </c>
      <c r="D121" s="4" t="s">
        <v>20</v>
      </c>
      <c r="E121" s="9" t="s">
        <v>251</v>
      </c>
      <c r="F121" s="15"/>
      <c r="G121" s="21" t="s">
        <v>188</v>
      </c>
    </row>
    <row r="122" spans="1:8" ht="93.75">
      <c r="A122" s="4">
        <v>117</v>
      </c>
      <c r="B122" s="4" t="s">
        <v>29</v>
      </c>
      <c r="C122" s="4" t="s">
        <v>98</v>
      </c>
      <c r="D122" s="4" t="s">
        <v>26</v>
      </c>
      <c r="E122" s="9" t="s">
        <v>245</v>
      </c>
      <c r="F122" s="9" t="str">
        <v>【現地で回答】
今回の商業施設に入るスーパーは「タイヨー」というスーパーになります。この辺には馴染みの少ないですが、特色のあるスーパーになりますので多くの方にご利用いただけるのではないかと思います。</v>
      </c>
      <c r="G122" s="19"/>
    </row>
    <row r="123" spans="1:8" ht="112.5">
      <c r="A123" s="4">
        <v>118</v>
      </c>
      <c r="B123" s="4" t="s">
        <v>29</v>
      </c>
      <c r="C123" s="4" t="s">
        <v>98</v>
      </c>
      <c r="D123" s="4" t="s">
        <v>20</v>
      </c>
      <c r="E123" s="9" t="s">
        <v>252</v>
      </c>
      <c r="F123" s="9" t="str">
        <v>【現地で回答】
打ち合わせをしていく中で、一般的なスーパーであれば商圏を2～3Kmで設定していますが、今回商業施設に入るスーパー「タイヨー」は商圏を10kmで想定しているので、近隣の市町村からも引っ張ってこれる自信があると伺っていますので、そこは信用していきたいと思います。</v>
      </c>
      <c r="G123" s="19"/>
    </row>
    <row r="124" spans="1:8" ht="56.25">
      <c r="A124" s="4">
        <v>119</v>
      </c>
      <c r="B124" s="4" t="s">
        <v>29</v>
      </c>
      <c r="C124" s="4" t="s">
        <v>98</v>
      </c>
      <c r="D124" s="4" t="s">
        <v>26</v>
      </c>
      <c r="E124" s="9" t="s">
        <v>44</v>
      </c>
      <c r="F124" s="9" t="str">
        <v>【現地で回答】
現在、スーパー「タイヨー」だけが了承を得ている状況となっていますので、ご了承ください。</v>
      </c>
      <c r="G124" s="19"/>
    </row>
    <row r="125" spans="1:8" ht="37.5">
      <c r="A125" s="4">
        <v>120</v>
      </c>
      <c r="B125" s="4" t="s">
        <v>29</v>
      </c>
      <c r="C125" s="4" t="s">
        <v>98</v>
      </c>
      <c r="D125" s="4" t="s">
        <v>26</v>
      </c>
      <c r="E125" s="9" t="s">
        <v>131</v>
      </c>
      <c r="F125" s="9" t="str">
        <v>【現地で回答】
まだ決まっていない箇所になりますが、飲食店を考えています。</v>
      </c>
      <c r="G125" s="19"/>
    </row>
    <row r="126" spans="1:8" s="2" customFormat="1">
      <c r="E126" s="3"/>
      <c r="F126" s="3"/>
      <c r="G126" s="0"/>
    </row>
    <row r="127" spans="1:8">
      <c r="E127" s="3"/>
      <c r="F127" s="3"/>
      <c r="G127" s="22"/>
    </row>
    <row r="128" spans="1:8">
      <c r="E128" s="3"/>
      <c r="F128" s="3"/>
      <c r="G128" s="22"/>
    </row>
    <row r="129" spans="5:7">
      <c r="E129" s="3"/>
      <c r="F129" s="3"/>
      <c r="G129" s="22"/>
    </row>
    <row r="130" spans="5:7">
      <c r="E130" s="3"/>
      <c r="F130" s="3"/>
      <c r="G130" s="22"/>
    </row>
    <row r="131" spans="5:7">
      <c r="E131" s="3"/>
      <c r="F131" s="3"/>
      <c r="G131" s="22"/>
    </row>
    <row r="132" spans="5:7">
      <c r="E132" s="3"/>
      <c r="F132" s="3"/>
      <c r="G132" s="22"/>
    </row>
    <row r="133" spans="5:7">
      <c r="E133" s="3"/>
      <c r="F133" s="3"/>
      <c r="G133" s="22"/>
    </row>
    <row r="134" spans="5:7">
      <c r="E134" s="3"/>
      <c r="F134" s="3"/>
      <c r="G134" s="22"/>
    </row>
    <row r="135" spans="5:7">
      <c r="E135" s="3"/>
      <c r="F135" s="3"/>
      <c r="G135" s="22"/>
    </row>
    <row r="136" spans="5:7">
      <c r="E136" s="3"/>
      <c r="F136" s="3"/>
      <c r="G136" s="22"/>
    </row>
    <row r="137" spans="5:7">
      <c r="E137" s="3"/>
      <c r="F137" s="3"/>
      <c r="G137" s="22"/>
    </row>
    <row r="138" spans="5:7">
      <c r="E138" s="3"/>
      <c r="F138" s="3"/>
      <c r="G138" s="22"/>
    </row>
    <row r="139" spans="5:7">
      <c r="E139" s="3"/>
      <c r="F139" s="3"/>
      <c r="G139" s="22"/>
    </row>
    <row r="140" spans="5:7">
      <c r="E140" s="3"/>
      <c r="F140" s="3"/>
      <c r="G140" s="22"/>
    </row>
    <row r="141" spans="5:7">
      <c r="E141" s="3"/>
      <c r="F141" s="3"/>
      <c r="G141" s="22"/>
    </row>
    <row r="142" spans="5:7">
      <c r="E142" s="3"/>
      <c r="F142" s="3"/>
      <c r="G142" s="22"/>
    </row>
    <row r="143" spans="5:7">
      <c r="E143" s="3"/>
      <c r="F143" s="3"/>
      <c r="G143" s="22"/>
    </row>
    <row r="144" spans="5:7">
      <c r="E144" s="3"/>
      <c r="F144" s="3"/>
      <c r="G144" s="22"/>
    </row>
    <row r="145" spans="5:7">
      <c r="E145" s="3"/>
      <c r="F145" s="3"/>
      <c r="G145" s="22"/>
    </row>
    <row r="146" spans="5:7">
      <c r="E146" s="3"/>
      <c r="F146" s="3"/>
      <c r="G146" s="22"/>
    </row>
    <row r="147" spans="5:7">
      <c r="E147" s="3"/>
      <c r="F147" s="3"/>
      <c r="G147" s="22"/>
    </row>
    <row r="148" spans="5:7">
      <c r="E148" s="3"/>
      <c r="F148" s="3"/>
      <c r="G148" s="22"/>
    </row>
    <row r="149" spans="5:7">
      <c r="E149" s="3"/>
      <c r="F149" s="3"/>
      <c r="G149" s="22"/>
    </row>
    <row r="150" spans="5:7">
      <c r="E150" s="3"/>
      <c r="F150" s="3"/>
      <c r="G150" s="22"/>
    </row>
    <row r="151" spans="5:7">
      <c r="E151" s="3"/>
      <c r="F151" s="3"/>
      <c r="G151" s="22"/>
    </row>
    <row r="152" spans="5:7">
      <c r="E152" s="3"/>
      <c r="F152" s="3"/>
      <c r="G152" s="22"/>
    </row>
    <row r="153" spans="5:7">
      <c r="E153" s="3"/>
      <c r="F153" s="3"/>
      <c r="G153" s="22"/>
    </row>
    <row r="154" spans="5:7">
      <c r="E154" s="3"/>
      <c r="F154" s="3"/>
      <c r="G154" s="22"/>
    </row>
    <row r="155" spans="5:7">
      <c r="E155" s="3"/>
      <c r="F155" s="3"/>
      <c r="G155" s="22"/>
    </row>
    <row r="156" spans="5:7">
      <c r="E156" s="3"/>
      <c r="F156" s="3"/>
      <c r="G156" s="22"/>
    </row>
    <row r="157" spans="5:7">
      <c r="E157" s="3"/>
      <c r="F157" s="3"/>
      <c r="G157" s="22"/>
    </row>
    <row r="158" spans="5:7">
      <c r="E158" s="3"/>
      <c r="F158" s="3"/>
      <c r="G158" s="22"/>
    </row>
    <row r="159" spans="5:7">
      <c r="E159" s="3"/>
      <c r="F159" s="3"/>
      <c r="G159" s="22"/>
    </row>
    <row r="160" spans="5:7">
      <c r="E160" s="3"/>
      <c r="F160" s="3"/>
      <c r="G160" s="22"/>
    </row>
    <row r="161" spans="5:7">
      <c r="E161" s="3"/>
      <c r="F161" s="3"/>
      <c r="G161" s="22"/>
    </row>
    <row r="162" spans="5:7">
      <c r="E162" s="3"/>
      <c r="F162" s="3"/>
      <c r="G162" s="22"/>
    </row>
    <row r="163" spans="5:7">
      <c r="E163" s="3"/>
      <c r="F163" s="3"/>
      <c r="G163" s="22"/>
    </row>
    <row r="164" spans="5:7">
      <c r="E164" s="3"/>
      <c r="F164" s="3"/>
      <c r="G164" s="22"/>
    </row>
    <row r="165" spans="5:7">
      <c r="E165" s="3"/>
      <c r="F165" s="3"/>
      <c r="G165" s="22"/>
    </row>
    <row r="166" spans="5:7">
      <c r="E166" s="3"/>
      <c r="F166" s="3"/>
      <c r="G166" s="22"/>
    </row>
    <row r="167" spans="5:7">
      <c r="E167" s="3"/>
      <c r="F167" s="3"/>
      <c r="G167" s="22"/>
    </row>
    <row r="168" spans="5:7">
      <c r="E168" s="3"/>
      <c r="F168" s="3"/>
      <c r="G168" s="22"/>
    </row>
    <row r="169" spans="5:7">
      <c r="E169" s="3"/>
      <c r="F169" s="3"/>
      <c r="G169" s="22"/>
    </row>
    <row r="170" spans="5:7">
      <c r="E170" s="3"/>
      <c r="F170" s="3"/>
      <c r="G170" s="22"/>
    </row>
    <row r="171" spans="5:7">
      <c r="E171" s="3"/>
      <c r="F171" s="3"/>
      <c r="G171" s="22"/>
    </row>
    <row r="172" spans="5:7">
      <c r="E172" s="3"/>
      <c r="F172" s="3"/>
      <c r="G172" s="22"/>
    </row>
    <row r="173" spans="5:7">
      <c r="E173" s="3"/>
      <c r="F173" s="3"/>
      <c r="G173" s="22"/>
    </row>
    <row r="174" spans="5:7">
      <c r="E174" s="3"/>
      <c r="F174" s="3"/>
      <c r="G174" s="22"/>
    </row>
    <row r="175" spans="5:7">
      <c r="E175" s="3"/>
      <c r="F175" s="3"/>
      <c r="G175" s="22"/>
    </row>
    <row r="176" spans="5:7">
      <c r="E176" s="3"/>
      <c r="F176" s="3"/>
      <c r="G176" s="22"/>
    </row>
    <row r="177" spans="5:7">
      <c r="E177" s="3"/>
      <c r="F177" s="3"/>
      <c r="G177" s="22"/>
    </row>
    <row r="178" spans="5:7">
      <c r="E178" s="3"/>
      <c r="F178" s="3"/>
      <c r="G178" s="22"/>
    </row>
    <row r="179" spans="5:7">
      <c r="E179" s="3"/>
      <c r="F179" s="3"/>
      <c r="G179" s="22"/>
    </row>
    <row r="180" spans="5:7">
      <c r="E180" s="3"/>
      <c r="F180" s="3"/>
      <c r="G180" s="22"/>
    </row>
    <row r="181" spans="5:7">
      <c r="E181" s="3"/>
      <c r="F181" s="3"/>
      <c r="G181" s="22"/>
    </row>
    <row r="182" spans="5:7">
      <c r="E182" s="3"/>
      <c r="F182" s="3"/>
      <c r="G182" s="22"/>
    </row>
    <row r="183" spans="5:7">
      <c r="E183" s="3"/>
      <c r="F183" s="3"/>
      <c r="G183" s="22"/>
    </row>
    <row r="184" spans="5:7">
      <c r="E184" s="3"/>
      <c r="F184" s="3"/>
      <c r="G184" s="22"/>
    </row>
    <row r="185" spans="5:7">
      <c r="E185" s="3"/>
      <c r="F185" s="3"/>
      <c r="G185" s="22"/>
    </row>
    <row r="186" spans="5:7">
      <c r="E186" s="3"/>
      <c r="F186" s="3"/>
      <c r="G186" s="22"/>
    </row>
    <row r="187" spans="5:7">
      <c r="E187" s="3"/>
      <c r="F187" s="3"/>
      <c r="G187" s="22"/>
    </row>
    <row r="188" spans="5:7">
      <c r="E188" s="3"/>
      <c r="F188" s="3"/>
      <c r="G188" s="22"/>
    </row>
    <row r="189" spans="5:7">
      <c r="E189" s="3"/>
      <c r="F189" s="3"/>
      <c r="G189" s="22"/>
    </row>
    <row r="190" spans="5:7">
      <c r="E190" s="3"/>
      <c r="F190" s="3"/>
      <c r="G190" s="22"/>
    </row>
    <row r="191" spans="5:7">
      <c r="E191" s="3"/>
      <c r="F191" s="3"/>
      <c r="G191" s="22"/>
    </row>
    <row r="192" spans="5:7">
      <c r="E192" s="3"/>
      <c r="F192" s="3"/>
      <c r="G192" s="22"/>
    </row>
    <row r="193" spans="5:7">
      <c r="E193" s="3"/>
      <c r="F193" s="3"/>
      <c r="G193" s="22"/>
    </row>
    <row r="194" spans="5:7">
      <c r="E194" s="3"/>
      <c r="F194" s="3"/>
      <c r="G194" s="22"/>
    </row>
    <row r="195" spans="5:7">
      <c r="E195" s="3"/>
      <c r="F195" s="3"/>
      <c r="G195" s="22"/>
    </row>
    <row r="196" spans="5:7">
      <c r="E196" s="3"/>
      <c r="F196" s="3"/>
      <c r="G196" s="22"/>
    </row>
    <row r="197" spans="5:7">
      <c r="E197" s="3"/>
      <c r="F197" s="3"/>
      <c r="G197" s="22"/>
    </row>
    <row r="198" spans="5:7">
      <c r="E198" s="3"/>
      <c r="F198" s="3"/>
      <c r="G198" s="22"/>
    </row>
    <row r="199" spans="5:7">
      <c r="E199" s="3"/>
      <c r="F199" s="3"/>
      <c r="G199" s="22"/>
    </row>
    <row r="200" spans="5:7">
      <c r="E200" s="3"/>
      <c r="F200" s="3"/>
      <c r="G200" s="22"/>
    </row>
    <row r="201" spans="5:7">
      <c r="E201" s="3"/>
      <c r="F201" s="3"/>
      <c r="G201" s="22"/>
    </row>
    <row r="202" spans="5:7">
      <c r="E202" s="3"/>
      <c r="F202" s="3"/>
      <c r="G202" s="22"/>
    </row>
    <row r="203" spans="5:7">
      <c r="E203" s="3"/>
      <c r="F203" s="3"/>
      <c r="G203" s="22"/>
    </row>
    <row r="204" spans="5:7">
      <c r="E204" s="3"/>
      <c r="F204" s="3"/>
      <c r="G204" s="22"/>
    </row>
    <row r="205" spans="5:7">
      <c r="E205" s="3"/>
      <c r="F205" s="3"/>
      <c r="G205" s="22"/>
    </row>
    <row r="206" spans="5:7">
      <c r="E206" s="3"/>
      <c r="F206" s="3"/>
      <c r="G206" s="22"/>
    </row>
    <row r="207" spans="5:7">
      <c r="E207" s="3"/>
      <c r="F207" s="3"/>
      <c r="G207" s="22"/>
    </row>
    <row r="208" spans="5:7">
      <c r="E208" s="3"/>
      <c r="F208" s="3"/>
      <c r="G208" s="22"/>
    </row>
    <row r="209" spans="5:7">
      <c r="E209" s="3"/>
      <c r="F209" s="3"/>
      <c r="G209" s="22"/>
    </row>
    <row r="210" spans="5:7">
      <c r="E210" s="3"/>
      <c r="F210" s="3"/>
      <c r="G210" s="22"/>
    </row>
    <row r="211" spans="5:7">
      <c r="E211" s="3"/>
      <c r="F211" s="3"/>
      <c r="G211" s="22"/>
    </row>
    <row r="212" spans="5:7">
      <c r="E212" s="3"/>
      <c r="F212" s="3"/>
      <c r="G212" s="22"/>
    </row>
    <row r="213" spans="5:7">
      <c r="E213" s="3"/>
      <c r="F213" s="3"/>
      <c r="G213" s="22"/>
    </row>
    <row r="214" spans="5:7">
      <c r="E214" s="3"/>
      <c r="F214" s="3"/>
      <c r="G214" s="22"/>
    </row>
    <row r="215" spans="5:7">
      <c r="E215" s="3"/>
      <c r="F215" s="3"/>
      <c r="G215" s="22"/>
    </row>
    <row r="216" spans="5:7">
      <c r="E216" s="3"/>
      <c r="F216" s="3"/>
      <c r="G216" s="22"/>
    </row>
    <row r="217" spans="5:7">
      <c r="E217" s="3"/>
      <c r="F217" s="3"/>
      <c r="G217" s="22"/>
    </row>
    <row r="218" spans="5:7">
      <c r="E218" s="3"/>
      <c r="F218" s="3"/>
      <c r="G218" s="22"/>
    </row>
    <row r="219" spans="5:7">
      <c r="E219" s="3"/>
      <c r="F219" s="3"/>
      <c r="G219" s="22"/>
    </row>
    <row r="220" spans="5:7">
      <c r="E220" s="3"/>
      <c r="F220" s="3"/>
      <c r="G220" s="22"/>
    </row>
    <row r="221" spans="5:7">
      <c r="E221" s="3"/>
      <c r="F221" s="3"/>
      <c r="G221" s="22"/>
    </row>
    <row r="222" spans="5:7">
      <c r="E222" s="3"/>
      <c r="F222" s="3"/>
      <c r="G222" s="22"/>
    </row>
    <row r="223" spans="5:7">
      <c r="E223" s="3"/>
      <c r="F223" s="3"/>
      <c r="G223" s="22"/>
    </row>
    <row r="224" spans="5:7">
      <c r="E224" s="3"/>
      <c r="F224" s="3"/>
      <c r="G224" s="22"/>
    </row>
    <row r="225" spans="5:7">
      <c r="E225" s="3"/>
      <c r="F225" s="3"/>
      <c r="G225" s="22"/>
    </row>
    <row r="226" spans="5:7">
      <c r="E226" s="3"/>
      <c r="F226" s="3"/>
      <c r="G226" s="22"/>
    </row>
    <row r="227" spans="5:7">
      <c r="E227" s="3"/>
      <c r="F227" s="3"/>
      <c r="G227" s="22"/>
    </row>
    <row r="228" spans="5:7">
      <c r="E228" s="3"/>
      <c r="F228" s="3"/>
      <c r="G228" s="22"/>
    </row>
    <row r="229" spans="5:7">
      <c r="E229" s="3"/>
      <c r="F229" s="3"/>
      <c r="G229" s="22"/>
    </row>
    <row r="230" spans="5:7">
      <c r="E230" s="3"/>
      <c r="F230" s="3"/>
      <c r="G230" s="22"/>
    </row>
    <row r="231" spans="5:7">
      <c r="E231" s="3"/>
      <c r="F231" s="3"/>
      <c r="G231" s="22"/>
    </row>
    <row r="232" spans="5:7">
      <c r="E232" s="3"/>
      <c r="F232" s="3"/>
      <c r="G232" s="22"/>
    </row>
    <row r="233" spans="5:7">
      <c r="E233" s="3"/>
      <c r="F233" s="3"/>
      <c r="G233" s="22"/>
    </row>
    <row r="234" spans="5:7">
      <c r="E234" s="3"/>
      <c r="F234" s="3"/>
      <c r="G234" s="22"/>
    </row>
    <row r="235" spans="5:7">
      <c r="E235" s="3"/>
      <c r="F235" s="3"/>
      <c r="G235" s="22"/>
    </row>
    <row r="236" spans="5:7">
      <c r="E236" s="3"/>
      <c r="F236" s="3"/>
      <c r="G236" s="22"/>
    </row>
    <row r="237" spans="5:7">
      <c r="E237" s="3"/>
      <c r="F237" s="3"/>
      <c r="G237" s="22"/>
    </row>
    <row r="238" spans="5:7">
      <c r="E238" s="3"/>
      <c r="F238" s="3"/>
      <c r="G238" s="22"/>
    </row>
    <row r="239" spans="5:7">
      <c r="E239" s="3"/>
      <c r="F239" s="3"/>
      <c r="G239" s="22"/>
    </row>
    <row r="240" spans="5:7">
      <c r="E240" s="3"/>
      <c r="F240" s="3"/>
      <c r="G240" s="22"/>
    </row>
    <row r="241" spans="5:7">
      <c r="E241" s="3"/>
      <c r="F241" s="3"/>
      <c r="G241" s="22"/>
    </row>
    <row r="242" spans="5:7">
      <c r="E242" s="3"/>
      <c r="F242" s="3"/>
      <c r="G242" s="22"/>
    </row>
    <row r="243" spans="5:7">
      <c r="E243" s="3"/>
      <c r="F243" s="3"/>
      <c r="G243" s="22"/>
    </row>
    <row r="244" spans="5:7">
      <c r="E244" s="3"/>
      <c r="F244" s="3"/>
      <c r="G244" s="22"/>
    </row>
    <row r="245" spans="5:7">
      <c r="E245" s="3"/>
      <c r="F245" s="3"/>
      <c r="G245" s="22"/>
    </row>
    <row r="246" spans="5:7">
      <c r="E246" s="3"/>
      <c r="F246" s="3"/>
      <c r="G246" s="22"/>
    </row>
    <row r="247" spans="5:7">
      <c r="E247" s="3"/>
      <c r="F247" s="3"/>
      <c r="G247" s="22"/>
    </row>
    <row r="248" spans="5:7">
      <c r="E248" s="3"/>
      <c r="F248" s="3"/>
      <c r="G248" s="22"/>
    </row>
    <row r="249" spans="5:7">
      <c r="E249" s="3"/>
      <c r="F249" s="3"/>
      <c r="G249" s="22"/>
    </row>
    <row r="250" spans="5:7">
      <c r="E250" s="3"/>
      <c r="F250" s="3"/>
      <c r="G250" s="22"/>
    </row>
    <row r="251" spans="5:7">
      <c r="E251" s="3"/>
      <c r="F251" s="3"/>
      <c r="G251" s="22"/>
    </row>
    <row r="252" spans="5:7">
      <c r="E252" s="3"/>
      <c r="F252" s="3"/>
      <c r="G252" s="22"/>
    </row>
    <row r="253" spans="5:7">
      <c r="E253" s="3"/>
      <c r="F253" s="3"/>
      <c r="G253" s="22"/>
    </row>
    <row r="254" spans="5:7">
      <c r="E254" s="3"/>
      <c r="F254" s="3"/>
      <c r="G254" s="22"/>
    </row>
    <row r="255" spans="5:7">
      <c r="E255" s="3"/>
      <c r="F255" s="3"/>
      <c r="G255" s="22"/>
    </row>
    <row r="256" spans="5:7">
      <c r="E256" s="3"/>
      <c r="F256" s="3"/>
      <c r="G256" s="22"/>
    </row>
    <row r="257" spans="5:7">
      <c r="E257" s="3"/>
      <c r="F257" s="3"/>
      <c r="G257" s="22"/>
    </row>
    <row r="258" spans="5:7">
      <c r="E258" s="3"/>
      <c r="F258" s="3"/>
      <c r="G258" s="22"/>
    </row>
    <row r="259" spans="5:7">
      <c r="E259" s="3"/>
      <c r="F259" s="3"/>
      <c r="G259" s="22"/>
    </row>
    <row r="260" spans="5:7">
      <c r="E260" s="3"/>
      <c r="F260" s="3"/>
      <c r="G260" s="22"/>
    </row>
    <row r="261" spans="5:7">
      <c r="E261" s="3"/>
      <c r="F261" s="3"/>
      <c r="G261" s="22"/>
    </row>
    <row r="262" spans="5:7">
      <c r="E262" s="3"/>
      <c r="F262" s="3"/>
      <c r="G262" s="22"/>
    </row>
    <row r="263" spans="5:7">
      <c r="E263" s="3"/>
      <c r="F263" s="3"/>
      <c r="G263" s="22"/>
    </row>
    <row r="264" spans="5:7">
      <c r="E264" s="3"/>
      <c r="F264" s="3"/>
      <c r="G264" s="22"/>
    </row>
    <row r="265" spans="5:7">
      <c r="E265" s="3"/>
      <c r="F265" s="3"/>
      <c r="G265" s="22"/>
    </row>
    <row r="266" spans="5:7">
      <c r="E266" s="3"/>
      <c r="F266" s="3"/>
      <c r="G266" s="22"/>
    </row>
    <row r="267" spans="5:7">
      <c r="E267" s="3"/>
      <c r="F267" s="3"/>
      <c r="G267" s="22"/>
    </row>
    <row r="268" spans="5:7">
      <c r="E268" s="3"/>
      <c r="F268" s="3"/>
      <c r="G268" s="22"/>
    </row>
    <row r="269" spans="5:7" s="2" customFormat="1">
      <c r="E269" s="3"/>
      <c r="F269" s="3"/>
      <c r="G269" s="0"/>
    </row>
  </sheetData>
  <autoFilter ref="A3:G269"/>
  <mergeCells count="8">
    <mergeCell ref="A73:A75"/>
    <mergeCell ref="B73:B75"/>
    <mergeCell ref="C73:C75"/>
    <mergeCell ref="D73:D75"/>
    <mergeCell ref="E73:E75"/>
    <mergeCell ref="G74:G75"/>
    <mergeCell ref="F112:F113"/>
    <mergeCell ref="F119:F121"/>
  </mergeCells>
  <phoneticPr fontId="1" type="Hiragana"/>
  <dataValidations count="2">
    <dataValidation type="list" allowBlank="1" showDropDown="0" showInputMessage="1" showErrorMessage="1" sqref="D270:D1048555 D77 D1:D3">
      <formula1>#REF!</formula1>
    </dataValidation>
    <dataValidation type="list" allowBlank="1" showDropDown="0" showInputMessage="1" showErrorMessage="1" sqref="D4:D73 D76 D78:D269">
      <formula1>$I$4:$I$6</formula1>
    </dataValidation>
  </dataValidations>
  <pageMargins left="0.7" right="0.7" top="0.75" bottom="0.75" header="0.3" footer="0.3"/>
  <pageSetup paperSize="9" scale="3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row r="1" spans="1:1">
      <c r="A1">
        <f>(265100-265100)/(265100-255000)*20</f>
        <v>0</v>
      </c>
    </row>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GokaTown</Company>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dc:creator>
  <cp:lastModifiedBy>曽我 俊之</cp:lastModifiedBy>
  <dcterms:created xsi:type="dcterms:W3CDTF">2025-09-29T06:10:31Z</dcterms:created>
  <dcterms:modified xsi:type="dcterms:W3CDTF">2026-10-01T01:46:08Z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2026-10-01T01:46:08Z</vt:filetime>
  </property>
</Properties>
</file>