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露地野菜\05　事業関係\茨城かんしょトップランナー産地拡大事業\R3　茨城かんしょトップランナー産地拡大事業\▲要項・要領\３　公募要領\施行\第三回\"/>
    </mc:Choice>
  </mc:AlternateContent>
  <bookViews>
    <workbookView xWindow="0" yWindow="0" windowWidth="20700" windowHeight="6045"/>
  </bookViews>
  <sheets>
    <sheet name="様式第３号" sheetId="5" r:id="rId1"/>
    <sheet name="様式第４号" sheetId="1" r:id="rId2"/>
    <sheet name="様式第４号（記入例）" sheetId="3" r:id="rId3"/>
    <sheet name="様式第４号（リスト）" sheetId="2" r:id="rId4"/>
    <sheet name="様式第５号" sheetId="6" r:id="rId5"/>
    <sheet name="様式第６号" sheetId="7" r:id="rId6"/>
  </sheets>
  <definedNames>
    <definedName name="_xlnm.Print_Area" localSheetId="4">様式第５号!$A$1:$H$49</definedName>
    <definedName name="_xlnm.Print_Area" localSheetId="5">様式第６号!$A$1:$F$46</definedName>
    <definedName name="_xlnm.Print_Titles" localSheetId="0">様式第３号!$1:$6</definedName>
    <definedName name="_xlnm.Print_Titles" localSheetId="4">様式第５号!$1:$5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E16" i="3"/>
  <c r="N6" i="1"/>
  <c r="J16" i="1"/>
  <c r="F16" i="1"/>
  <c r="N7" i="3"/>
  <c r="N6" i="3"/>
  <c r="J16" i="3"/>
  <c r="F16" i="3"/>
  <c r="M6" i="3"/>
  <c r="N15" i="3"/>
  <c r="M15" i="3"/>
  <c r="L15" i="3"/>
  <c r="I15" i="3"/>
  <c r="H15" i="3"/>
  <c r="N14" i="3"/>
  <c r="M14" i="3"/>
  <c r="L14" i="3"/>
  <c r="K14" i="3" s="1"/>
  <c r="I14" i="3"/>
  <c r="H14" i="3"/>
  <c r="G14" i="3" s="1"/>
  <c r="O14" i="3" s="1"/>
  <c r="N13" i="3"/>
  <c r="M13" i="3"/>
  <c r="L13" i="3"/>
  <c r="I13" i="3"/>
  <c r="H13" i="3"/>
  <c r="N12" i="3"/>
  <c r="M12" i="3"/>
  <c r="L12" i="3"/>
  <c r="K12" i="3" s="1"/>
  <c r="I12" i="3"/>
  <c r="H12" i="3"/>
  <c r="G12" i="3" s="1"/>
  <c r="O12" i="3" s="1"/>
  <c r="N11" i="3"/>
  <c r="M11" i="3"/>
  <c r="L11" i="3"/>
  <c r="I11" i="3"/>
  <c r="H11" i="3"/>
  <c r="N10" i="3"/>
  <c r="M10" i="3"/>
  <c r="L10" i="3"/>
  <c r="K10" i="3" s="1"/>
  <c r="I10" i="3"/>
  <c r="H10" i="3"/>
  <c r="G10" i="3" s="1"/>
  <c r="O10" i="3" s="1"/>
  <c r="N9" i="3"/>
  <c r="M9" i="3"/>
  <c r="L9" i="3"/>
  <c r="I9" i="3"/>
  <c r="H9" i="3"/>
  <c r="N8" i="3"/>
  <c r="M8" i="3"/>
  <c r="L8" i="3"/>
  <c r="K8" i="3" s="1"/>
  <c r="I8" i="3"/>
  <c r="H8" i="3"/>
  <c r="G8" i="3" s="1"/>
  <c r="O8" i="3" s="1"/>
  <c r="M7" i="3"/>
  <c r="L7" i="3"/>
  <c r="K7" i="3" s="1"/>
  <c r="I7" i="3"/>
  <c r="H7" i="3"/>
  <c r="G7" i="3" s="1"/>
  <c r="O7" i="3" s="1"/>
  <c r="L6" i="3"/>
  <c r="I6" i="3"/>
  <c r="H6" i="3"/>
  <c r="G6" i="3"/>
  <c r="G9" i="3" l="1"/>
  <c r="K9" i="3"/>
  <c r="K16" i="3" s="1"/>
  <c r="G11" i="3"/>
  <c r="K11" i="3"/>
  <c r="G13" i="3"/>
  <c r="K13" i="3"/>
  <c r="G15" i="3"/>
  <c r="K15" i="3"/>
  <c r="N16" i="3"/>
  <c r="K6" i="3"/>
  <c r="O6" i="3" s="1"/>
  <c r="H9" i="1"/>
  <c r="I9" i="1"/>
  <c r="O15" i="3" l="1"/>
  <c r="O13" i="3"/>
  <c r="O11" i="3"/>
  <c r="O9" i="3"/>
  <c r="O16" i="3" s="1"/>
  <c r="G16" i="3"/>
  <c r="G9" i="1"/>
  <c r="M6" i="1"/>
  <c r="M7" i="1"/>
  <c r="M8" i="1"/>
  <c r="M9" i="1"/>
  <c r="M10" i="1"/>
  <c r="M11" i="1"/>
  <c r="M12" i="1"/>
  <c r="M13" i="1"/>
  <c r="M14" i="1"/>
  <c r="M15" i="1"/>
  <c r="I6" i="1"/>
  <c r="I7" i="1"/>
  <c r="I8" i="1"/>
  <c r="I10" i="1"/>
  <c r="I11" i="1"/>
  <c r="I12" i="1"/>
  <c r="I13" i="1"/>
  <c r="I14" i="1"/>
  <c r="I15" i="1"/>
  <c r="L6" i="1" l="1"/>
  <c r="K6" i="1" s="1"/>
  <c r="L7" i="1"/>
  <c r="L8" i="1"/>
  <c r="L9" i="1"/>
  <c r="L10" i="1"/>
  <c r="L11" i="1"/>
  <c r="L12" i="1"/>
  <c r="L13" i="1"/>
  <c r="L14" i="1"/>
  <c r="L15" i="1"/>
  <c r="K7" i="1" l="1"/>
  <c r="K8" i="1"/>
  <c r="K9" i="1"/>
  <c r="K10" i="1"/>
  <c r="K11" i="1"/>
  <c r="K12" i="1"/>
  <c r="K13" i="1"/>
  <c r="K14" i="1"/>
  <c r="K15" i="1"/>
  <c r="H6" i="1"/>
  <c r="G6" i="1" s="1"/>
  <c r="O6" i="1" s="1"/>
  <c r="N7" i="1" l="1"/>
  <c r="N8" i="1"/>
  <c r="N9" i="1"/>
  <c r="N10" i="1"/>
  <c r="N11" i="1"/>
  <c r="N12" i="1"/>
  <c r="N13" i="1"/>
  <c r="N14" i="1"/>
  <c r="N15" i="1"/>
  <c r="H7" i="1"/>
  <c r="G7" i="1" s="1"/>
  <c r="O7" i="1" s="1"/>
  <c r="H8" i="1"/>
  <c r="G8" i="1" s="1"/>
  <c r="O8" i="1" s="1"/>
  <c r="H10" i="1"/>
  <c r="G10" i="1" s="1"/>
  <c r="O10" i="1" s="1"/>
  <c r="H11" i="1"/>
  <c r="G11" i="1" s="1"/>
  <c r="H12" i="1"/>
  <c r="G12" i="1" s="1"/>
  <c r="O12" i="1" s="1"/>
  <c r="H13" i="1"/>
  <c r="G13" i="1" s="1"/>
  <c r="O13" i="1" s="1"/>
  <c r="H14" i="1"/>
  <c r="G14" i="1" s="1"/>
  <c r="O14" i="1" s="1"/>
  <c r="H15" i="1"/>
  <c r="G15" i="1" s="1"/>
  <c r="O15" i="1"/>
  <c r="O9" i="1"/>
  <c r="K16" i="1"/>
  <c r="O11" i="1"/>
  <c r="O16" i="1" l="1"/>
  <c r="N16" i="1"/>
  <c r="G16" i="1"/>
</calcChain>
</file>

<file path=xl/sharedStrings.xml><?xml version="1.0" encoding="utf-8"?>
<sst xmlns="http://schemas.openxmlformats.org/spreadsheetml/2006/main" count="321" uniqueCount="201">
  <si>
    <t>ほ場番号</t>
    <rPh sb="1" eb="2">
      <t>ジョウ</t>
    </rPh>
    <rPh sb="2" eb="4">
      <t>バンゴウ</t>
    </rPh>
    <phoneticPr fontId="2"/>
  </si>
  <si>
    <t>所在地</t>
    <rPh sb="0" eb="3">
      <t>ショザイチ</t>
    </rPh>
    <phoneticPr fontId="2"/>
  </si>
  <si>
    <t>事業費</t>
    <rPh sb="0" eb="3">
      <t>ジギョウヒ</t>
    </rPh>
    <phoneticPr fontId="2"/>
  </si>
  <si>
    <t>農地面積
（a）</t>
    <rPh sb="0" eb="2">
      <t>ノウチ</t>
    </rPh>
    <rPh sb="2" eb="4">
      <t>メンセキ</t>
    </rPh>
    <phoneticPr fontId="2"/>
  </si>
  <si>
    <t>事業費（円）</t>
    <rPh sb="0" eb="3">
      <t>ジギョウヒ</t>
    </rPh>
    <rPh sb="4" eb="5">
      <t>エン</t>
    </rPh>
    <phoneticPr fontId="2"/>
  </si>
  <si>
    <t>上限補助額
（円）</t>
    <rPh sb="0" eb="2">
      <t>ジョウゲン</t>
    </rPh>
    <rPh sb="2" eb="4">
      <t>ホジョ</t>
    </rPh>
    <rPh sb="4" eb="5">
      <t>ガク</t>
    </rPh>
    <phoneticPr fontId="2"/>
  </si>
  <si>
    <t>1/2補助額
（円）</t>
    <rPh sb="3" eb="5">
      <t>ホジョ</t>
    </rPh>
    <rPh sb="5" eb="6">
      <t>ガク</t>
    </rPh>
    <phoneticPr fontId="2"/>
  </si>
  <si>
    <t>補助額
（円）</t>
    <rPh sb="0" eb="2">
      <t>ホジョ</t>
    </rPh>
    <rPh sb="2" eb="3">
      <t>ガク</t>
    </rPh>
    <rPh sb="5" eb="6">
      <t>エン</t>
    </rPh>
    <phoneticPr fontId="2"/>
  </si>
  <si>
    <t>（３）合計
（（１）+（２））</t>
    <rPh sb="3" eb="5">
      <t>ゴウケイ</t>
    </rPh>
    <phoneticPr fontId="2"/>
  </si>
  <si>
    <t>補助額</t>
    <rPh sb="0" eb="2">
      <t>ホジョ</t>
    </rPh>
    <rPh sb="2" eb="3">
      <t>ガク</t>
    </rPh>
    <phoneticPr fontId="2"/>
  </si>
  <si>
    <t>１　荒廃農地</t>
    <rPh sb="2" eb="4">
      <t>コウハイ</t>
    </rPh>
    <rPh sb="4" eb="6">
      <t>ノウチ</t>
    </rPh>
    <phoneticPr fontId="2"/>
  </si>
  <si>
    <t>２　遊休農地</t>
    <rPh sb="2" eb="6">
      <t>ユウキュウノウチ</t>
    </rPh>
    <phoneticPr fontId="2"/>
  </si>
  <si>
    <t>３　耕作放棄地</t>
    <rPh sb="2" eb="4">
      <t>コウサク</t>
    </rPh>
    <rPh sb="4" eb="6">
      <t>ホウキ</t>
    </rPh>
    <rPh sb="6" eb="7">
      <t>チ</t>
    </rPh>
    <phoneticPr fontId="2"/>
  </si>
  <si>
    <t>４　陸田</t>
    <rPh sb="2" eb="3">
      <t>リク</t>
    </rPh>
    <rPh sb="3" eb="4">
      <t>デン</t>
    </rPh>
    <phoneticPr fontId="2"/>
  </si>
  <si>
    <t>５　放任樹園地</t>
    <rPh sb="2" eb="4">
      <t>ホウニン</t>
    </rPh>
    <rPh sb="4" eb="7">
      <t>ジュエンチ</t>
    </rPh>
    <phoneticPr fontId="2"/>
  </si>
  <si>
    <t>６　その他</t>
    <rPh sb="4" eb="5">
      <t>タ</t>
    </rPh>
    <phoneticPr fontId="2"/>
  </si>
  <si>
    <t>有</t>
    <rPh sb="0" eb="1">
      <t>アリ</t>
    </rPh>
    <phoneticPr fontId="2"/>
  </si>
  <si>
    <t>無</t>
    <rPh sb="0" eb="1">
      <t>ナ</t>
    </rPh>
    <phoneticPr fontId="2"/>
  </si>
  <si>
    <t>農地区分
※</t>
    <rPh sb="0" eb="2">
      <t>ノウチ</t>
    </rPh>
    <rPh sb="2" eb="4">
      <t>クブン</t>
    </rPh>
    <phoneticPr fontId="2"/>
  </si>
  <si>
    <t>重機を用いた樹木の抜根の有無
※</t>
    <rPh sb="0" eb="2">
      <t>ジュウキ</t>
    </rPh>
    <rPh sb="3" eb="4">
      <t>モチ</t>
    </rPh>
    <rPh sb="6" eb="8">
      <t>ジュモク</t>
    </rPh>
    <rPh sb="9" eb="11">
      <t>バッコン</t>
    </rPh>
    <rPh sb="12" eb="14">
      <t>ウム</t>
    </rPh>
    <phoneticPr fontId="2"/>
  </si>
  <si>
    <t>※リストから選択</t>
    <rPh sb="6" eb="8">
      <t>センタク</t>
    </rPh>
    <phoneticPr fontId="2"/>
  </si>
  <si>
    <t>計</t>
    <rPh sb="0" eb="1">
      <t>ケイ</t>
    </rPh>
    <phoneticPr fontId="2"/>
  </si>
  <si>
    <t>（１）荒廃農地等農再生整備に係る見込み額
【上限補助額：10万円/10a】</t>
    <rPh sb="3" eb="5">
      <t>コウハイ</t>
    </rPh>
    <rPh sb="5" eb="7">
      <t>ノウチ</t>
    </rPh>
    <rPh sb="7" eb="8">
      <t>トウ</t>
    </rPh>
    <rPh sb="8" eb="9">
      <t>ノウ</t>
    </rPh>
    <rPh sb="9" eb="11">
      <t>サイセイ</t>
    </rPh>
    <rPh sb="11" eb="13">
      <t>セイビ</t>
    </rPh>
    <rPh sb="14" eb="15">
      <t>カカ</t>
    </rPh>
    <rPh sb="16" eb="18">
      <t>ミコ</t>
    </rPh>
    <rPh sb="19" eb="20">
      <t>ガク</t>
    </rPh>
    <rPh sb="22" eb="24">
      <t>ジョウゲン</t>
    </rPh>
    <rPh sb="24" eb="26">
      <t>ホジョ</t>
    </rPh>
    <rPh sb="26" eb="27">
      <t>ガク</t>
    </rPh>
    <rPh sb="30" eb="32">
      <t>マンエン</t>
    </rPh>
    <phoneticPr fontId="2"/>
  </si>
  <si>
    <t>（２）重機を用いた樹木の抜根を伴う荒廃農地等の再生整備
【上限補助額：15万円/10a】</t>
    <rPh sb="3" eb="5">
      <t>ジュウキ</t>
    </rPh>
    <rPh sb="6" eb="7">
      <t>モチ</t>
    </rPh>
    <rPh sb="9" eb="11">
      <t>ジュモク</t>
    </rPh>
    <rPh sb="12" eb="14">
      <t>バッコン</t>
    </rPh>
    <rPh sb="15" eb="16">
      <t>トモナ</t>
    </rPh>
    <rPh sb="17" eb="19">
      <t>コウハイ</t>
    </rPh>
    <rPh sb="19" eb="21">
      <t>ノウチ</t>
    </rPh>
    <rPh sb="21" eb="22">
      <t>トウ</t>
    </rPh>
    <rPh sb="23" eb="25">
      <t>サイセイ</t>
    </rPh>
    <rPh sb="25" eb="27">
      <t>セイビ</t>
    </rPh>
    <rPh sb="31" eb="33">
      <t>ホジョ</t>
    </rPh>
    <rPh sb="33" eb="34">
      <t>ガク</t>
    </rPh>
    <phoneticPr fontId="2"/>
  </si>
  <si>
    <t>荒廃農地等再生支援事業実施計画書　補助簿</t>
    <phoneticPr fontId="2"/>
  </si>
  <si>
    <t>事業実施主体：</t>
    <rPh sb="0" eb="2">
      <t>ジギョウ</t>
    </rPh>
    <rPh sb="2" eb="4">
      <t>ジッシ</t>
    </rPh>
    <rPh sb="4" eb="6">
      <t>シュタイ</t>
    </rPh>
    <phoneticPr fontId="2"/>
  </si>
  <si>
    <t>【　　　　　　　　】</t>
    <phoneticPr fontId="2"/>
  </si>
  <si>
    <t>【　甘藷　太郎　】</t>
    <rPh sb="2" eb="4">
      <t>カンショ</t>
    </rPh>
    <rPh sb="5" eb="7">
      <t>タロウ</t>
    </rPh>
    <phoneticPr fontId="2"/>
  </si>
  <si>
    <t>水戸市笠原××</t>
    <rPh sb="0" eb="3">
      <t>ミトシ</t>
    </rPh>
    <rPh sb="3" eb="5">
      <t>カサハラ</t>
    </rPh>
    <phoneticPr fontId="2"/>
  </si>
  <si>
    <t>黄色いセル以外は変更しないでください</t>
    <rPh sb="0" eb="2">
      <t>キイロ</t>
    </rPh>
    <rPh sb="5" eb="7">
      <t>イガイ</t>
    </rPh>
    <rPh sb="8" eb="10">
      <t>ヘンコウ</t>
    </rPh>
    <phoneticPr fontId="2"/>
  </si>
  <si>
    <t>水戸市笠原○○他3筆</t>
    <rPh sb="0" eb="3">
      <t>ミトシ</t>
    </rPh>
    <rPh sb="3" eb="5">
      <t>カサハラ</t>
    </rPh>
    <rPh sb="7" eb="8">
      <t>ホカ</t>
    </rPh>
    <rPh sb="9" eb="10">
      <t>ヒツ</t>
    </rPh>
    <phoneticPr fontId="2"/>
  </si>
  <si>
    <t>（様式第4号）荒廃農地等再生支援事業実施計画書補助簿</t>
    <rPh sb="1" eb="3">
      <t>ヨウシキ</t>
    </rPh>
    <rPh sb="3" eb="4">
      <t>ダイ</t>
    </rPh>
    <rPh sb="5" eb="6">
      <t>ゴウ</t>
    </rPh>
    <phoneticPr fontId="2"/>
  </si>
  <si>
    <t>令和3年4月1日から当該年度中に作業を完了したことを示す右の書類が添付されていますか。
（農地所有者と事業実施者が異なる場合）
農地貸借成立前に作業を実施した場合は、事業の対象外となります。但し、作業着手前に地権者の同意書を徴し、本事業申請時に農地貸借の申請が完了し、農地貸借を証明できる書類を添付できる場合は、事業の対象となります。</t>
    <rPh sb="0" eb="2">
      <t>レイワ</t>
    </rPh>
    <rPh sb="3" eb="4">
      <t>ネン</t>
    </rPh>
    <rPh sb="5" eb="6">
      <t>ガツ</t>
    </rPh>
    <rPh sb="7" eb="8">
      <t>ヒ</t>
    </rPh>
    <rPh sb="10" eb="12">
      <t>トウガイ</t>
    </rPh>
    <rPh sb="12" eb="14">
      <t>ネンド</t>
    </rPh>
    <rPh sb="14" eb="15">
      <t>ナカ</t>
    </rPh>
    <rPh sb="16" eb="18">
      <t>サギョウ</t>
    </rPh>
    <rPh sb="19" eb="21">
      <t>カンリョウ</t>
    </rPh>
    <rPh sb="26" eb="27">
      <t>シメ</t>
    </rPh>
    <rPh sb="28" eb="29">
      <t>ミギ</t>
    </rPh>
    <rPh sb="30" eb="32">
      <t>ショルイ</t>
    </rPh>
    <rPh sb="33" eb="35">
      <t>テンプ</t>
    </rPh>
    <rPh sb="45" eb="47">
      <t>ノウチ</t>
    </rPh>
    <rPh sb="47" eb="50">
      <t>ショユウシャ</t>
    </rPh>
    <rPh sb="51" eb="53">
      <t>ジギョウ</t>
    </rPh>
    <rPh sb="53" eb="55">
      <t>ジッシ</t>
    </rPh>
    <rPh sb="55" eb="56">
      <t>シャ</t>
    </rPh>
    <rPh sb="57" eb="58">
      <t>コト</t>
    </rPh>
    <rPh sb="60" eb="62">
      <t>バアイ</t>
    </rPh>
    <rPh sb="64" eb="66">
      <t>ノウチ</t>
    </rPh>
    <rPh sb="66" eb="68">
      <t>タイシャク</t>
    </rPh>
    <rPh sb="68" eb="70">
      <t>セイリツ</t>
    </rPh>
    <rPh sb="70" eb="71">
      <t>マエ</t>
    </rPh>
    <rPh sb="72" eb="74">
      <t>サギョウ</t>
    </rPh>
    <rPh sb="75" eb="77">
      <t>ジッシ</t>
    </rPh>
    <rPh sb="79" eb="81">
      <t>バアイ</t>
    </rPh>
    <rPh sb="83" eb="85">
      <t>ジギョウ</t>
    </rPh>
    <rPh sb="86" eb="89">
      <t>タイショウガイ</t>
    </rPh>
    <rPh sb="95" eb="96">
      <t>タダ</t>
    </rPh>
    <rPh sb="98" eb="100">
      <t>サギョウ</t>
    </rPh>
    <rPh sb="100" eb="102">
      <t>チャクシュ</t>
    </rPh>
    <rPh sb="102" eb="103">
      <t>マエ</t>
    </rPh>
    <rPh sb="104" eb="107">
      <t>チケンシャ</t>
    </rPh>
    <rPh sb="108" eb="111">
      <t>ドウイショ</t>
    </rPh>
    <rPh sb="112" eb="113">
      <t>チョウ</t>
    </rPh>
    <rPh sb="115" eb="118">
      <t>ホンジギョウ</t>
    </rPh>
    <rPh sb="118" eb="120">
      <t>シンセイ</t>
    </rPh>
    <rPh sb="120" eb="121">
      <t>ジ</t>
    </rPh>
    <rPh sb="122" eb="124">
      <t>ノウチ</t>
    </rPh>
    <rPh sb="124" eb="126">
      <t>タイシャク</t>
    </rPh>
    <rPh sb="127" eb="129">
      <t>シンセイ</t>
    </rPh>
    <rPh sb="130" eb="132">
      <t>カンリョウ</t>
    </rPh>
    <rPh sb="134" eb="136">
      <t>ノウチ</t>
    </rPh>
    <rPh sb="136" eb="138">
      <t>タイシャク</t>
    </rPh>
    <rPh sb="139" eb="141">
      <t>ショウメイ</t>
    </rPh>
    <rPh sb="144" eb="146">
      <t>ショルイ</t>
    </rPh>
    <rPh sb="147" eb="149">
      <t>テンプ</t>
    </rPh>
    <rPh sb="152" eb="154">
      <t>バアイ</t>
    </rPh>
    <rPh sb="156" eb="158">
      <t>ジギョウ</t>
    </rPh>
    <rPh sb="159" eb="161">
      <t>タイショウ</t>
    </rPh>
    <phoneticPr fontId="2"/>
  </si>
  <si>
    <t>申請時に作業が終了している場合
（終了していない場合は不要）</t>
    <rPh sb="0" eb="3">
      <t>シンセイジ</t>
    </rPh>
    <rPh sb="4" eb="6">
      <t>サギョウ</t>
    </rPh>
    <rPh sb="7" eb="9">
      <t>シュウリョウ</t>
    </rPh>
    <rPh sb="13" eb="15">
      <t>バアイ</t>
    </rPh>
    <rPh sb="17" eb="19">
      <t>シュウリョウ</t>
    </rPh>
    <rPh sb="24" eb="26">
      <t>バアイ</t>
    </rPh>
    <rPh sb="27" eb="29">
      <t>フヨウ</t>
    </rPh>
    <phoneticPr fontId="2"/>
  </si>
  <si>
    <t>見込額</t>
    <rPh sb="0" eb="2">
      <t xml:space="preserve">ミコミガク </t>
    </rPh>
    <phoneticPr fontId="2"/>
  </si>
  <si>
    <t>・現況写真</t>
    <rPh sb="1" eb="5">
      <t>ゲンキョウシャシン</t>
    </rPh>
    <phoneticPr fontId="2"/>
  </si>
  <si>
    <t>農地面積</t>
    <rPh sb="0" eb="1">
      <t xml:space="preserve">ノウチメンセキ </t>
    </rPh>
    <phoneticPr fontId="2"/>
  </si>
  <si>
    <t>ほ場番号</t>
    <rPh sb="1" eb="2">
      <t xml:space="preserve">ジョウ </t>
    </rPh>
    <rPh sb="2" eb="4">
      <t xml:space="preserve">ジョウバンゴウ </t>
    </rPh>
    <phoneticPr fontId="2"/>
  </si>
  <si>
    <t>予定実施期間</t>
    <rPh sb="0" eb="6">
      <t xml:space="preserve">ヨテイジッシキカン </t>
    </rPh>
    <phoneticPr fontId="2"/>
  </si>
  <si>
    <t>記載されているか。別紙様式第１号と同様の記載になっていますか。</t>
    <rPh sb="0" eb="1">
      <t xml:space="preserve">キサイサレテイルカ </t>
    </rPh>
    <rPh sb="9" eb="11">
      <t>ベッシ</t>
    </rPh>
    <rPh sb="11" eb="13">
      <t xml:space="preserve">ヨウシキ </t>
    </rPh>
    <rPh sb="13" eb="14">
      <t xml:space="preserve">ダイ </t>
    </rPh>
    <rPh sb="15" eb="16">
      <t xml:space="preserve">ゴウ </t>
    </rPh>
    <rPh sb="17" eb="19">
      <t xml:space="preserve">ドウヨウノキサイニナッテイルカ </t>
    </rPh>
    <phoneticPr fontId="2"/>
  </si>
  <si>
    <t>事業実施主体名</t>
    <rPh sb="0" eb="1">
      <t xml:space="preserve">ジギョウジッシシュタイメイ </t>
    </rPh>
    <phoneticPr fontId="2"/>
  </si>
  <si>
    <t>記載されていますか。</t>
    <rPh sb="0" eb="2">
      <t>キサイ</t>
    </rPh>
    <phoneticPr fontId="2"/>
  </si>
  <si>
    <t>申請日</t>
    <rPh sb="0" eb="2">
      <t>シンセイ</t>
    </rPh>
    <rPh sb="2" eb="3">
      <t>ビ</t>
    </rPh>
    <phoneticPr fontId="2"/>
  </si>
  <si>
    <t>荒廃農地等再生支援事業実施要領に基づく様式ですか。</t>
    <rPh sb="11" eb="15">
      <t xml:space="preserve">ジッシヨウリョウ </t>
    </rPh>
    <rPh sb="16" eb="17">
      <t>モト</t>
    </rPh>
    <rPh sb="19" eb="21">
      <t>ヨウシキ</t>
    </rPh>
    <phoneticPr fontId="2"/>
  </si>
  <si>
    <t>様式</t>
    <rPh sb="0" eb="2">
      <t>ヨウシキ</t>
    </rPh>
    <phoneticPr fontId="2"/>
  </si>
  <si>
    <t>荒廃農地等再生作業事前報告書
別紙様式第2-2号
（別紙様式第2-1号が添付されている場合は不要）</t>
    <rPh sb="0" eb="1">
      <t xml:space="preserve">コウハイノウチ </t>
    </rPh>
    <rPh sb="4" eb="5">
      <t xml:space="preserve">トウ </t>
    </rPh>
    <rPh sb="7" eb="9">
      <t xml:space="preserve">サギョウ </t>
    </rPh>
    <rPh sb="9" eb="14">
      <t xml:space="preserve">ジゼンホウコクショ </t>
    </rPh>
    <rPh sb="15" eb="17">
      <t>ベッシ</t>
    </rPh>
    <rPh sb="17" eb="19">
      <t xml:space="preserve">ヨウシキ </t>
    </rPh>
    <rPh sb="19" eb="20">
      <t>ダイ</t>
    </rPh>
    <rPh sb="23" eb="24">
      <t>ゴウ</t>
    </rPh>
    <rPh sb="26" eb="28">
      <t>ベッシ</t>
    </rPh>
    <rPh sb="28" eb="30">
      <t>ヨウシキ</t>
    </rPh>
    <rPh sb="30" eb="31">
      <t>ダイ</t>
    </rPh>
    <rPh sb="34" eb="35">
      <t>ゴウ</t>
    </rPh>
    <rPh sb="36" eb="38">
      <t>テンプ</t>
    </rPh>
    <rPh sb="43" eb="45">
      <t>バアイ</t>
    </rPh>
    <rPh sb="46" eb="48">
      <t>フヨウ</t>
    </rPh>
    <phoneticPr fontId="2"/>
  </si>
  <si>
    <t>積算根拠</t>
    <rPh sb="0" eb="2">
      <t>セキサン</t>
    </rPh>
    <rPh sb="2" eb="4">
      <t>コンキョ</t>
    </rPh>
    <phoneticPr fontId="2"/>
  </si>
  <si>
    <t>別紙様式第１号と同様の記載になっていますか。</t>
    <rPh sb="0" eb="2">
      <t>ベッシ</t>
    </rPh>
    <rPh sb="2" eb="4">
      <t xml:space="preserve">ヨウシキ </t>
    </rPh>
    <rPh sb="4" eb="5">
      <t xml:space="preserve">ダイ </t>
    </rPh>
    <rPh sb="6" eb="7">
      <t xml:space="preserve">ゴウ </t>
    </rPh>
    <rPh sb="8" eb="10">
      <t xml:space="preserve">ドウヨウノキサイニナッテイルカ </t>
    </rPh>
    <phoneticPr fontId="2"/>
  </si>
  <si>
    <t>荒廃農地等再生作業事前報告書
別紙様式第2-1号</t>
    <rPh sb="0" eb="1">
      <t xml:space="preserve">コウハイノウチ </t>
    </rPh>
    <rPh sb="4" eb="5">
      <t xml:space="preserve">トウ </t>
    </rPh>
    <rPh sb="7" eb="9">
      <t xml:space="preserve">サギョウ </t>
    </rPh>
    <rPh sb="9" eb="14">
      <t xml:space="preserve">ジゼンホウコクショ </t>
    </rPh>
    <rPh sb="15" eb="17">
      <t>ベッシ</t>
    </rPh>
    <rPh sb="17" eb="19">
      <t xml:space="preserve">ヨウシキ </t>
    </rPh>
    <rPh sb="19" eb="20">
      <t>ダイ</t>
    </rPh>
    <rPh sb="23" eb="24">
      <t>ゴウ</t>
    </rPh>
    <phoneticPr fontId="2"/>
  </si>
  <si>
    <t>・農地台帳</t>
    <rPh sb="1" eb="5">
      <t>ノウチダイチョウ</t>
    </rPh>
    <phoneticPr fontId="2"/>
  </si>
  <si>
    <t>自己所有地の場合、農地台帳を添付していますか。</t>
    <rPh sb="0" eb="5">
      <t>ジコショユウチ</t>
    </rPh>
    <rPh sb="6" eb="8">
      <t>バアイ</t>
    </rPh>
    <rPh sb="9" eb="11">
      <t>ノウチ</t>
    </rPh>
    <rPh sb="11" eb="13">
      <t>ダイチョウ</t>
    </rPh>
    <rPh sb="14" eb="16">
      <t>テンプ</t>
    </rPh>
    <phoneticPr fontId="2"/>
  </si>
  <si>
    <t>農地の所有者と申請者が同じ場合</t>
    <rPh sb="0" eb="2">
      <t>ノウチ</t>
    </rPh>
    <rPh sb="3" eb="6">
      <t>ショユウシャ</t>
    </rPh>
    <rPh sb="7" eb="10">
      <t>シンセイシャ</t>
    </rPh>
    <rPh sb="11" eb="12">
      <t>オナ</t>
    </rPh>
    <rPh sb="13" eb="15">
      <t>バアイ</t>
    </rPh>
    <phoneticPr fontId="2"/>
  </si>
  <si>
    <r>
      <t>農地貸借を証明できる書類又は貸借手続きの申請が確認できる書類並びに農作業受委託契約書の写しが添付されていますか。</t>
    </r>
    <r>
      <rPr>
        <strike/>
        <sz val="11"/>
        <rFont val="ＭＳ Ｐゴシック"/>
        <family val="3"/>
        <charset val="128"/>
        <scheme val="minor"/>
      </rPr>
      <t xml:space="preserve">
</t>
    </r>
    <r>
      <rPr>
        <sz val="11"/>
        <rFont val="ＭＳ Ｐゴシック"/>
        <family val="3"/>
        <charset val="128"/>
        <scheme val="minor"/>
      </rPr>
      <t>また、農地貸借期間または農作業受委託契約期間は、再生作業期間及び５作要件を満たす期間を超えていますか。
期間内となっていない場合は地権者からの同意書または貸借を継続する旨の誓約書が添付されていますか。</t>
    </r>
    <rPh sb="0" eb="4">
      <t xml:space="preserve">ノウチタイシャクヲ </t>
    </rPh>
    <rPh sb="5" eb="7">
      <t xml:space="preserve">ショウメイデキル </t>
    </rPh>
    <rPh sb="10" eb="12">
      <t xml:space="preserve">ショルイ </t>
    </rPh>
    <rPh sb="12" eb="13">
      <t xml:space="preserve">マタハ </t>
    </rPh>
    <rPh sb="14" eb="18">
      <t xml:space="preserve">タイシャクテツヅキノ </t>
    </rPh>
    <rPh sb="20" eb="22">
      <t xml:space="preserve">シンセイガ </t>
    </rPh>
    <rPh sb="23" eb="25">
      <t xml:space="preserve">カクニンデキル </t>
    </rPh>
    <rPh sb="28" eb="30">
      <t xml:space="preserve">ショルイ </t>
    </rPh>
    <rPh sb="30" eb="31">
      <t xml:space="preserve">ナラビニ </t>
    </rPh>
    <rPh sb="33" eb="39">
      <t xml:space="preserve">ノウサギョウジュイタクオ </t>
    </rPh>
    <rPh sb="39" eb="42">
      <t xml:space="preserve">ケイヤクショノ </t>
    </rPh>
    <rPh sb="43" eb="44">
      <t xml:space="preserve">ウツシガ </t>
    </rPh>
    <rPh sb="46" eb="48">
      <t xml:space="preserve">テンプサレテイルカ </t>
    </rPh>
    <rPh sb="109" eb="112">
      <t>キカンナイ</t>
    </rPh>
    <rPh sb="119" eb="121">
      <t>バアイ</t>
    </rPh>
    <rPh sb="147" eb="149">
      <t>テンプ</t>
    </rPh>
    <phoneticPr fontId="2"/>
  </si>
  <si>
    <t>農地の所有者と申請者が異なる場合</t>
    <rPh sb="0" eb="2">
      <t>ノウチ</t>
    </rPh>
    <rPh sb="3" eb="6">
      <t>ショユウシャ</t>
    </rPh>
    <rPh sb="7" eb="10">
      <t>シンセイシャ</t>
    </rPh>
    <rPh sb="11" eb="12">
      <t>コト</t>
    </rPh>
    <rPh sb="14" eb="16">
      <t>バアイ</t>
    </rPh>
    <phoneticPr fontId="2"/>
  </si>
  <si>
    <t>現況写真</t>
    <rPh sb="0" eb="2">
      <t xml:space="preserve">ゲンキョウ </t>
    </rPh>
    <rPh sb="2" eb="4">
      <t>シャシン</t>
    </rPh>
    <phoneticPr fontId="2"/>
  </si>
  <si>
    <t>農地の位置が確認できる書類が添付されていますか。</t>
    <phoneticPr fontId="2"/>
  </si>
  <si>
    <t>位置図</t>
    <rPh sb="0" eb="3">
      <t>イチズ</t>
    </rPh>
    <phoneticPr fontId="2"/>
  </si>
  <si>
    <t>かんしょ生産計画</t>
    <rPh sb="4" eb="8">
      <t xml:space="preserve">セイサンケイカク </t>
    </rPh>
    <phoneticPr fontId="2"/>
  </si>
  <si>
    <t>・「農地の所有者と申請者が異なる場合」の添付資料参照</t>
    <rPh sb="2" eb="4">
      <t>ノウチ</t>
    </rPh>
    <rPh sb="5" eb="8">
      <t>ショユウシャ</t>
    </rPh>
    <rPh sb="9" eb="12">
      <t>シンセイシャ</t>
    </rPh>
    <rPh sb="13" eb="14">
      <t>コト</t>
    </rPh>
    <rPh sb="16" eb="18">
      <t>バアイ</t>
    </rPh>
    <rPh sb="20" eb="24">
      <t>テンプシリョウ</t>
    </rPh>
    <rPh sb="24" eb="26">
      <t>サンショウ</t>
    </rPh>
    <phoneticPr fontId="2"/>
  </si>
  <si>
    <t>再生作業予定期間</t>
    <rPh sb="0" eb="4">
      <t xml:space="preserve">サイセイサギョウ </t>
    </rPh>
    <rPh sb="4" eb="8">
      <t xml:space="preserve">ヨテイキカン </t>
    </rPh>
    <phoneticPr fontId="2"/>
  </si>
  <si>
    <t>（事業費を算出した上で、農地のある市町村に事前相談を行い、確認すること。）</t>
    <rPh sb="1" eb="4">
      <t>ジギョウヒ</t>
    </rPh>
    <rPh sb="5" eb="7">
      <t>サンシュツ</t>
    </rPh>
    <rPh sb="9" eb="10">
      <t>ウエ</t>
    </rPh>
    <rPh sb="12" eb="14">
      <t>ノウチ</t>
    </rPh>
    <rPh sb="17" eb="20">
      <t>シチョウソン</t>
    </rPh>
    <rPh sb="21" eb="25">
      <t>ジゼンソウダン</t>
    </rPh>
    <rPh sb="26" eb="27">
      <t>オコナ</t>
    </rPh>
    <rPh sb="29" eb="31">
      <t>カクニン</t>
    </rPh>
    <phoneticPr fontId="2"/>
  </si>
  <si>
    <t>補助額</t>
    <rPh sb="0" eb="3">
      <t xml:space="preserve">ホジョガク </t>
    </rPh>
    <phoneticPr fontId="2"/>
  </si>
  <si>
    <t>事業費は、別紙様式第２−１号又は第２−２号の事業費計と合致していますか。
なお、課税事業者の場合、税抜価格で算出していますか。</t>
    <rPh sb="0" eb="3">
      <t xml:space="preserve">ジギョウヒ </t>
    </rPh>
    <rPh sb="5" eb="7">
      <t>ベッシ</t>
    </rPh>
    <rPh sb="7" eb="9">
      <t xml:space="preserve">ヨウシキ </t>
    </rPh>
    <rPh sb="9" eb="10">
      <t>ダイ</t>
    </rPh>
    <rPh sb="13" eb="14">
      <t>ゴウ</t>
    </rPh>
    <rPh sb="14" eb="15">
      <t xml:space="preserve">マタハ </t>
    </rPh>
    <rPh sb="16" eb="17">
      <t>ダイ</t>
    </rPh>
    <rPh sb="20" eb="21">
      <t>ゴウ</t>
    </rPh>
    <rPh sb="22" eb="25">
      <t>ジギョウヒ</t>
    </rPh>
    <rPh sb="25" eb="26">
      <t>ケイ</t>
    </rPh>
    <rPh sb="27" eb="29">
      <t>ガッチ</t>
    </rPh>
    <rPh sb="40" eb="45">
      <t>カゼイジギョウシャ</t>
    </rPh>
    <rPh sb="46" eb="48">
      <t>バアイ</t>
    </rPh>
    <rPh sb="49" eb="51">
      <t>ゼイヌ</t>
    </rPh>
    <rPh sb="51" eb="53">
      <t>カカク</t>
    </rPh>
    <rPh sb="54" eb="56">
      <t>サンシュツ</t>
    </rPh>
    <phoneticPr fontId="2"/>
  </si>
  <si>
    <t>事業費</t>
    <rPh sb="0" eb="3">
      <t xml:space="preserve">ジギョウヒ </t>
    </rPh>
    <phoneticPr fontId="2"/>
  </si>
  <si>
    <t>以下のうち、いずれか１つ
・農地台帳
・農用地利用配分計画
・農用地利用集積計画
・農地ナビ
農作業受委託契約書など申請者自身が記載できる書類は不可</t>
    <rPh sb="0" eb="2">
      <t>イカ</t>
    </rPh>
    <rPh sb="14" eb="18">
      <t>ノウチダイチョウ</t>
    </rPh>
    <rPh sb="20" eb="23">
      <t>ノウヨウチ</t>
    </rPh>
    <rPh sb="23" eb="25">
      <t>リヨウ</t>
    </rPh>
    <rPh sb="25" eb="26">
      <t>ハイ</t>
    </rPh>
    <rPh sb="26" eb="27">
      <t>ブン</t>
    </rPh>
    <rPh sb="27" eb="29">
      <t>ケイカク</t>
    </rPh>
    <rPh sb="31" eb="34">
      <t>ノウヨウチ</t>
    </rPh>
    <rPh sb="34" eb="36">
      <t>リヨウ</t>
    </rPh>
    <rPh sb="36" eb="38">
      <t>シュウセキ</t>
    </rPh>
    <rPh sb="38" eb="40">
      <t>ケイカク</t>
    </rPh>
    <rPh sb="42" eb="44">
      <t>ノウチ</t>
    </rPh>
    <rPh sb="72" eb="74">
      <t>フカ</t>
    </rPh>
    <phoneticPr fontId="2"/>
  </si>
  <si>
    <t>農地の面積</t>
    <rPh sb="0" eb="2">
      <t>ノウチ</t>
    </rPh>
    <rPh sb="3" eb="5">
      <t>メンセキ</t>
    </rPh>
    <phoneticPr fontId="2"/>
  </si>
  <si>
    <t>・現況写真（詳細は現況写真の必要根拠書類等に記載）</t>
    <rPh sb="1" eb="5">
      <t>ゲンキョウシャシン</t>
    </rPh>
    <rPh sb="6" eb="8">
      <t>ショウサイ</t>
    </rPh>
    <rPh sb="9" eb="13">
      <t>ゲンキョウシャシン</t>
    </rPh>
    <rPh sb="14" eb="21">
      <t>ヒツヨウコンキョショルイトウ</t>
    </rPh>
    <rPh sb="22" eb="24">
      <t>キサイ</t>
    </rPh>
    <phoneticPr fontId="2"/>
  </si>
  <si>
    <t>重機を用いた抜根の「有・無」が記載されていますか。
また、現況写真で抜根作業が必要か確認できますか。</t>
    <rPh sb="0" eb="2">
      <t>ジュウキ</t>
    </rPh>
    <rPh sb="3" eb="4">
      <t>モチ</t>
    </rPh>
    <rPh sb="6" eb="8">
      <t>バッコン</t>
    </rPh>
    <rPh sb="15" eb="17">
      <t>キサイ</t>
    </rPh>
    <rPh sb="29" eb="33">
      <t>ゲンキョウシャシン</t>
    </rPh>
    <rPh sb="34" eb="36">
      <t>バッコン</t>
    </rPh>
    <rPh sb="36" eb="38">
      <t>サギョウ</t>
    </rPh>
    <rPh sb="39" eb="41">
      <t>ヒツヨウ</t>
    </rPh>
    <rPh sb="42" eb="44">
      <t>カクニン</t>
    </rPh>
    <phoneticPr fontId="2"/>
  </si>
  <si>
    <t>重機を用いた樹木の抜根の有無</t>
    <rPh sb="0" eb="2">
      <t>ジュウキ</t>
    </rPh>
    <rPh sb="3" eb="4">
      <t>モチ</t>
    </rPh>
    <rPh sb="6" eb="8">
      <t>ジュモク</t>
    </rPh>
    <rPh sb="9" eb="11">
      <t>バッコン</t>
    </rPh>
    <rPh sb="12" eb="14">
      <t>ウム</t>
    </rPh>
    <phoneticPr fontId="2"/>
  </si>
  <si>
    <t>（農地のある市町村に事前相談を行い、確認すること。）</t>
    <rPh sb="1" eb="3">
      <t>ノウチ</t>
    </rPh>
    <phoneticPr fontId="2"/>
  </si>
  <si>
    <t>記載されている番号と農地の現況は合致していますか。</t>
    <phoneticPr fontId="2"/>
  </si>
  <si>
    <t>農地等区分</t>
    <rPh sb="0" eb="2">
      <t xml:space="preserve">ノウチノクブン </t>
    </rPh>
    <rPh sb="2" eb="3">
      <t xml:space="preserve">トウ </t>
    </rPh>
    <phoneticPr fontId="2"/>
  </si>
  <si>
    <t>農地の所在地（地番）が確認できる書類が添付されていますか。</t>
    <rPh sb="0" eb="2">
      <t>ノウチ</t>
    </rPh>
    <rPh sb="3" eb="6">
      <t xml:space="preserve">ショザイチ </t>
    </rPh>
    <rPh sb="7" eb="9">
      <t>チバン</t>
    </rPh>
    <rPh sb="11" eb="13">
      <t xml:space="preserve">カクニンデキルショルイガ </t>
    </rPh>
    <rPh sb="19" eb="21">
      <t xml:space="preserve">テンプサレテイル </t>
    </rPh>
    <phoneticPr fontId="2"/>
  </si>
  <si>
    <t>農地の所在地</t>
    <rPh sb="0" eb="2">
      <t xml:space="preserve">ノウチノ </t>
    </rPh>
    <rPh sb="3" eb="6">
      <t>ショザイチ</t>
    </rPh>
    <phoneticPr fontId="2"/>
  </si>
  <si>
    <t>（隣接しているか不明な場合は、農地のある市町村に確認すること。）</t>
    <rPh sb="1" eb="3">
      <t>リンセツ</t>
    </rPh>
    <rPh sb="8" eb="10">
      <t>フメイ</t>
    </rPh>
    <rPh sb="11" eb="13">
      <t>バアイ</t>
    </rPh>
    <rPh sb="15" eb="17">
      <t>ノウチ</t>
    </rPh>
    <rPh sb="20" eb="23">
      <t>シチョウソン</t>
    </rPh>
    <rPh sb="24" eb="26">
      <t>カクニン</t>
    </rPh>
    <phoneticPr fontId="2"/>
  </si>
  <si>
    <t>ほ場番号</t>
    <rPh sb="1" eb="2">
      <t>バ</t>
    </rPh>
    <rPh sb="2" eb="4">
      <t>バンゴウ</t>
    </rPh>
    <phoneticPr fontId="2"/>
  </si>
  <si>
    <t>住所・事業実施主体名（代表者名）等が記載されていますか。</t>
    <phoneticPr fontId="2"/>
  </si>
  <si>
    <t>申請者</t>
    <rPh sb="0" eb="3">
      <t>シンセイシャ</t>
    </rPh>
    <phoneticPr fontId="2"/>
  </si>
  <si>
    <t>荒廃農地等再生支援事業実施要領に基づく様式ですか。</t>
    <rPh sb="11" eb="13">
      <t xml:space="preserve">ジッシヨウヨウ </t>
    </rPh>
    <rPh sb="13" eb="15">
      <t xml:space="preserve">ヨウリョウ </t>
    </rPh>
    <rPh sb="16" eb="17">
      <t>モト</t>
    </rPh>
    <rPh sb="19" eb="21">
      <t>ヨウシキ</t>
    </rPh>
    <phoneticPr fontId="2"/>
  </si>
  <si>
    <t>別紙様式第１号</t>
    <rPh sb="0" eb="2">
      <t>ベッシ</t>
    </rPh>
    <rPh sb="2" eb="4">
      <t>ヨウシキ</t>
    </rPh>
    <rPh sb="4" eb="5">
      <t>ダイ</t>
    </rPh>
    <rPh sb="6" eb="7">
      <t>ゴウ</t>
    </rPh>
    <phoneticPr fontId="2"/>
  </si>
  <si>
    <t>住所・事業実施主体名（代表者名）等が記載されていますか。</t>
    <rPh sb="0" eb="2">
      <t>ジュウショ</t>
    </rPh>
    <rPh sb="3" eb="5">
      <t>ジギョウ</t>
    </rPh>
    <rPh sb="5" eb="7">
      <t>ジッシ</t>
    </rPh>
    <rPh sb="7" eb="9">
      <t>シュタイ</t>
    </rPh>
    <rPh sb="9" eb="10">
      <t>メイ</t>
    </rPh>
    <rPh sb="11" eb="14">
      <t>ダイヒョウシャ</t>
    </rPh>
    <rPh sb="14" eb="15">
      <t>メイ</t>
    </rPh>
    <rPh sb="16" eb="17">
      <t>ナド</t>
    </rPh>
    <rPh sb="18" eb="20">
      <t>キサイ</t>
    </rPh>
    <phoneticPr fontId="2"/>
  </si>
  <si>
    <t>申請日</t>
    <rPh sb="0" eb="3">
      <t>シンセイビ</t>
    </rPh>
    <phoneticPr fontId="2"/>
  </si>
  <si>
    <t>荒廃農地等再生支援事業公募要領（申請回の様式）に基づく様式ですか。</t>
    <rPh sb="0" eb="4">
      <t>コウハイノウチ</t>
    </rPh>
    <rPh sb="4" eb="5">
      <t>トウ</t>
    </rPh>
    <rPh sb="5" eb="7">
      <t>サイセイ</t>
    </rPh>
    <rPh sb="7" eb="11">
      <t>シエンジギョウ</t>
    </rPh>
    <rPh sb="11" eb="13">
      <t>コウボ</t>
    </rPh>
    <rPh sb="13" eb="15">
      <t>ヨウリョウ</t>
    </rPh>
    <rPh sb="24" eb="25">
      <t>モト</t>
    </rPh>
    <rPh sb="27" eb="29">
      <t>ヨウシキ</t>
    </rPh>
    <phoneticPr fontId="2"/>
  </si>
  <si>
    <t>様式第２号</t>
    <rPh sb="0" eb="2">
      <t>ヨウシキ</t>
    </rPh>
    <rPh sb="2" eb="3">
      <t>ダイ</t>
    </rPh>
    <rPh sb="4" eb="5">
      <t>ゴウ</t>
    </rPh>
    <phoneticPr fontId="2"/>
  </si>
  <si>
    <t>申請者</t>
    <rPh sb="0" eb="2">
      <t>シンセイ</t>
    </rPh>
    <rPh sb="2" eb="3">
      <t>シャ</t>
    </rPh>
    <phoneticPr fontId="2"/>
  </si>
  <si>
    <t>荒廃農地等再生支援事業公募要領（申請回の様式）に基づく様式ですか。</t>
    <rPh sb="0" eb="4">
      <t>コウハイノウチ</t>
    </rPh>
    <rPh sb="4" eb="5">
      <t>トウ</t>
    </rPh>
    <rPh sb="5" eb="7">
      <t>サイセイ</t>
    </rPh>
    <rPh sb="7" eb="11">
      <t>シエンジギョウ</t>
    </rPh>
    <rPh sb="11" eb="13">
      <t>コウボ</t>
    </rPh>
    <rPh sb="13" eb="15">
      <t>ヨウリョウ</t>
    </rPh>
    <rPh sb="16" eb="18">
      <t>シンセイ</t>
    </rPh>
    <rPh sb="18" eb="19">
      <t>カイ</t>
    </rPh>
    <rPh sb="20" eb="22">
      <t>ヨウシキ</t>
    </rPh>
    <rPh sb="24" eb="25">
      <t>モト</t>
    </rPh>
    <rPh sb="27" eb="29">
      <t>ヨウシキ</t>
    </rPh>
    <phoneticPr fontId="2"/>
  </si>
  <si>
    <t>様式第１号</t>
    <rPh sb="0" eb="2">
      <t>ヨウシキ</t>
    </rPh>
    <rPh sb="2" eb="3">
      <t>ダイ</t>
    </rPh>
    <rPh sb="4" eb="5">
      <t>ゴウ</t>
    </rPh>
    <phoneticPr fontId="2"/>
  </si>
  <si>
    <t>対象農地の再生作業は、令和3年4月1日以降に着手し、令和4年3月31日までに完了しますか。</t>
    <rPh sb="0" eb="2">
      <t>タイショウ</t>
    </rPh>
    <rPh sb="2" eb="4">
      <t>ノウチ</t>
    </rPh>
    <rPh sb="5" eb="7">
      <t>サイセイ</t>
    </rPh>
    <rPh sb="7" eb="9">
      <t>サギョウ</t>
    </rPh>
    <rPh sb="11" eb="13">
      <t>レイワ</t>
    </rPh>
    <rPh sb="14" eb="15">
      <t>ネン</t>
    </rPh>
    <rPh sb="16" eb="17">
      <t>ガツ</t>
    </rPh>
    <rPh sb="18" eb="19">
      <t>ヒ</t>
    </rPh>
    <rPh sb="19" eb="21">
      <t>イコウ</t>
    </rPh>
    <rPh sb="22" eb="24">
      <t>チャクシュ</t>
    </rPh>
    <rPh sb="26" eb="28">
      <t>レイワ</t>
    </rPh>
    <rPh sb="29" eb="30">
      <t>ネン</t>
    </rPh>
    <rPh sb="31" eb="32">
      <t>ガツ</t>
    </rPh>
    <rPh sb="34" eb="35">
      <t>ヒ</t>
    </rPh>
    <rPh sb="38" eb="40">
      <t>カンリョウ</t>
    </rPh>
    <phoneticPr fontId="2"/>
  </si>
  <si>
    <t>再生完了予定期間</t>
    <rPh sb="0" eb="2">
      <t>サイセイ</t>
    </rPh>
    <rPh sb="2" eb="4">
      <t>カンリョウ</t>
    </rPh>
    <rPh sb="4" eb="6">
      <t>ヨテイ</t>
    </rPh>
    <rPh sb="6" eb="8">
      <t>キカン</t>
    </rPh>
    <phoneticPr fontId="2"/>
  </si>
  <si>
    <t>かんしょ栽培面積が、令和3年に作付けする場合は、令和2年産より、令和4年産に作付けする場合は、令和3年産よりそれぞれ増加しますか。</t>
    <rPh sb="4" eb="6">
      <t>サイバイ</t>
    </rPh>
    <rPh sb="6" eb="8">
      <t>メンセキ</t>
    </rPh>
    <rPh sb="10" eb="12">
      <t>レイワ</t>
    </rPh>
    <rPh sb="13" eb="14">
      <t>ネン</t>
    </rPh>
    <rPh sb="15" eb="17">
      <t>サクツ</t>
    </rPh>
    <rPh sb="20" eb="22">
      <t>バアイ</t>
    </rPh>
    <rPh sb="24" eb="26">
      <t>レイワ</t>
    </rPh>
    <rPh sb="27" eb="28">
      <t>ネン</t>
    </rPh>
    <rPh sb="28" eb="29">
      <t>サン</t>
    </rPh>
    <rPh sb="32" eb="34">
      <t>レイワ</t>
    </rPh>
    <rPh sb="35" eb="36">
      <t>ネン</t>
    </rPh>
    <rPh sb="36" eb="37">
      <t>サン</t>
    </rPh>
    <rPh sb="38" eb="40">
      <t>サクツ</t>
    </rPh>
    <rPh sb="43" eb="45">
      <t>バアイ</t>
    </rPh>
    <rPh sb="47" eb="49">
      <t>レイワ</t>
    </rPh>
    <rPh sb="50" eb="51">
      <t>ネン</t>
    </rPh>
    <rPh sb="51" eb="52">
      <t>サン</t>
    </rPh>
    <rPh sb="58" eb="60">
      <t>ゾウカ</t>
    </rPh>
    <phoneticPr fontId="2"/>
  </si>
  <si>
    <t>栽培面積</t>
    <rPh sb="0" eb="2">
      <t>サイバイ</t>
    </rPh>
    <rPh sb="2" eb="4">
      <t>メンセキ</t>
    </rPh>
    <phoneticPr fontId="2"/>
  </si>
  <si>
    <t>農地所有者と事業実施主体が異なる場合は、申請までに農地貸借の設定等により当該農地を耕作する権利等を有するまたは、見込まれますか。（農業委員会等を通じた貸借書類等が添付が必要になります）
また、農地の貸借期間についても条件がありますので、市町村等に相談してください。</t>
    <rPh sb="0" eb="2">
      <t>ノウチ</t>
    </rPh>
    <rPh sb="2" eb="5">
      <t>ショユウシャ</t>
    </rPh>
    <rPh sb="6" eb="8">
      <t>ジギョウ</t>
    </rPh>
    <rPh sb="8" eb="10">
      <t>ジッシ</t>
    </rPh>
    <rPh sb="10" eb="12">
      <t>シュタイ</t>
    </rPh>
    <rPh sb="13" eb="14">
      <t>コト</t>
    </rPh>
    <rPh sb="16" eb="18">
      <t>バアイ</t>
    </rPh>
    <rPh sb="20" eb="22">
      <t>シンセイ</t>
    </rPh>
    <rPh sb="25" eb="27">
      <t>ノウチ</t>
    </rPh>
    <rPh sb="27" eb="29">
      <t>タイシャク</t>
    </rPh>
    <rPh sb="30" eb="32">
      <t>セッテイ</t>
    </rPh>
    <rPh sb="32" eb="33">
      <t>ナド</t>
    </rPh>
    <rPh sb="36" eb="38">
      <t>トウガイ</t>
    </rPh>
    <rPh sb="38" eb="40">
      <t>ノウチ</t>
    </rPh>
    <rPh sb="41" eb="43">
      <t>コウサク</t>
    </rPh>
    <rPh sb="45" eb="47">
      <t>ケンリ</t>
    </rPh>
    <rPh sb="47" eb="48">
      <t>ナド</t>
    </rPh>
    <rPh sb="49" eb="50">
      <t>ユウ</t>
    </rPh>
    <rPh sb="56" eb="58">
      <t>ミコ</t>
    </rPh>
    <rPh sb="65" eb="67">
      <t>ノウギョウ</t>
    </rPh>
    <rPh sb="67" eb="70">
      <t>イインカイ</t>
    </rPh>
    <rPh sb="70" eb="71">
      <t>ナド</t>
    </rPh>
    <rPh sb="72" eb="73">
      <t>ツウ</t>
    </rPh>
    <rPh sb="75" eb="77">
      <t>タイシャク</t>
    </rPh>
    <rPh sb="77" eb="79">
      <t>ショルイ</t>
    </rPh>
    <rPh sb="79" eb="80">
      <t>ナド</t>
    </rPh>
    <rPh sb="81" eb="83">
      <t>テンプ</t>
    </rPh>
    <rPh sb="84" eb="86">
      <t>ヒツヨウ</t>
    </rPh>
    <rPh sb="96" eb="98">
      <t>ノウチ</t>
    </rPh>
    <rPh sb="99" eb="101">
      <t>タイシャク</t>
    </rPh>
    <rPh sb="101" eb="103">
      <t>キカン</t>
    </rPh>
    <rPh sb="108" eb="110">
      <t>ジョウケン</t>
    </rPh>
    <rPh sb="118" eb="121">
      <t>シチョウソン</t>
    </rPh>
    <rPh sb="121" eb="122">
      <t>トウ</t>
    </rPh>
    <rPh sb="123" eb="125">
      <t>ソウダン</t>
    </rPh>
    <phoneticPr fontId="2"/>
  </si>
  <si>
    <t>農地</t>
    <rPh sb="0" eb="2">
      <t>ノウチ</t>
    </rPh>
    <phoneticPr fontId="2"/>
  </si>
  <si>
    <t>再生作業後、かんしょ作付け初年度から5年間（5作）、販売を目的として収量及び品質の向上に努めながらかんしょを生産しますか。（5年間（5作）作付を継続し毎年７月末までに、実施状況報告書（別紙様式第９号）の提出が必要になります）
また、連作障害により休作する場合は、かんしょ作付としてカウントせず、休作した分報告年が伸びることになります。</t>
    <rPh sb="0" eb="5">
      <t>サイセイサギョウゴ</t>
    </rPh>
    <rPh sb="10" eb="12">
      <t>サクツ</t>
    </rPh>
    <rPh sb="13" eb="16">
      <t>ショネンド</t>
    </rPh>
    <rPh sb="63" eb="65">
      <t>ネンカン</t>
    </rPh>
    <rPh sb="72" eb="74">
      <t>ケイゾク</t>
    </rPh>
    <rPh sb="92" eb="94">
      <t>ベッシ</t>
    </rPh>
    <rPh sb="94" eb="96">
      <t>ヨウシキ</t>
    </rPh>
    <rPh sb="96" eb="97">
      <t>ダイ</t>
    </rPh>
    <rPh sb="98" eb="99">
      <t>ゴウ</t>
    </rPh>
    <phoneticPr fontId="2"/>
  </si>
  <si>
    <t>目的</t>
    <rPh sb="0" eb="2">
      <t>モクテキ</t>
    </rPh>
    <phoneticPr fontId="2"/>
  </si>
  <si>
    <t>事前確認事項</t>
    <rPh sb="0" eb="2">
      <t>ジゼン</t>
    </rPh>
    <rPh sb="2" eb="4">
      <t>カクニン</t>
    </rPh>
    <rPh sb="4" eb="6">
      <t>ジコウ</t>
    </rPh>
    <phoneticPr fontId="2"/>
  </si>
  <si>
    <t>計画申請書</t>
    <rPh sb="0" eb="2">
      <t>ケイカク</t>
    </rPh>
    <rPh sb="2" eb="5">
      <t>シンセイショ</t>
    </rPh>
    <phoneticPr fontId="2"/>
  </si>
  <si>
    <t>チェック欄</t>
    <rPh sb="4" eb="5">
      <t>ラン</t>
    </rPh>
    <phoneticPr fontId="2"/>
  </si>
  <si>
    <t>添付書類（根拠書類）等</t>
    <rPh sb="0" eb="2">
      <t>テンプ</t>
    </rPh>
    <rPh sb="2" eb="4">
      <t>ショルイ</t>
    </rPh>
    <rPh sb="5" eb="7">
      <t>コンキョ</t>
    </rPh>
    <rPh sb="7" eb="9">
      <t>ショルイ</t>
    </rPh>
    <rPh sb="10" eb="11">
      <t>トウ</t>
    </rPh>
    <phoneticPr fontId="2"/>
  </si>
  <si>
    <t>確認内容</t>
    <rPh sb="0" eb="2">
      <t>カクニン</t>
    </rPh>
    <rPh sb="2" eb="4">
      <t>ナイヨウ</t>
    </rPh>
    <phoneticPr fontId="2"/>
  </si>
  <si>
    <t>確認事項</t>
    <rPh sb="0" eb="2">
      <t>カクニン</t>
    </rPh>
    <rPh sb="2" eb="4">
      <t>ジコウ</t>
    </rPh>
    <phoneticPr fontId="2"/>
  </si>
  <si>
    <t>書類名等</t>
    <rPh sb="0" eb="3">
      <t xml:space="preserve">ショルイメイ </t>
    </rPh>
    <rPh sb="3" eb="4">
      <t xml:space="preserve">トウ </t>
    </rPh>
    <phoneticPr fontId="2"/>
  </si>
  <si>
    <t>※項目ごとに確認し、確認できた項目のチェック欄に「〇」を記載の上、申請書類に添付し提出すること。</t>
    <rPh sb="1" eb="3">
      <t>コウモク</t>
    </rPh>
    <rPh sb="6" eb="8">
      <t>カクニン</t>
    </rPh>
    <rPh sb="10" eb="12">
      <t>カクニン</t>
    </rPh>
    <rPh sb="15" eb="17">
      <t>コウモク</t>
    </rPh>
    <rPh sb="22" eb="23">
      <t>ラン</t>
    </rPh>
    <rPh sb="28" eb="30">
      <t>キサイ</t>
    </rPh>
    <rPh sb="31" eb="32">
      <t>ウエ</t>
    </rPh>
    <rPh sb="33" eb="35">
      <t>シンセイ</t>
    </rPh>
    <rPh sb="35" eb="37">
      <t>ショルイ</t>
    </rPh>
    <rPh sb="38" eb="40">
      <t>テンプ</t>
    </rPh>
    <rPh sb="41" eb="43">
      <t>テイシュツ</t>
    </rPh>
    <phoneticPr fontId="2"/>
  </si>
  <si>
    <t>※書類については、追加で資料提出を求めることがあります。</t>
    <rPh sb="1" eb="3">
      <t>ショルイ</t>
    </rPh>
    <rPh sb="3" eb="4">
      <t>ショルイ</t>
    </rPh>
    <rPh sb="9" eb="11">
      <t>ツイカ</t>
    </rPh>
    <rPh sb="12" eb="14">
      <t>シリョウ</t>
    </rPh>
    <rPh sb="14" eb="16">
      <t>テイシュツ</t>
    </rPh>
    <rPh sb="17" eb="18">
      <t>モト</t>
    </rPh>
    <phoneticPr fontId="2"/>
  </si>
  <si>
    <t>※事業実施計画書作成に当たっては、農地のある市町村に事前相談すること。</t>
    <rPh sb="8" eb="10">
      <t>サクセイ</t>
    </rPh>
    <rPh sb="11" eb="12">
      <t>ア</t>
    </rPh>
    <phoneticPr fontId="2"/>
  </si>
  <si>
    <t>（様式第3号）荒廃農地等再生支援事業実施計画申請書申請者用チェックリスト【事業実施主体名：　　　　　　　　　　　　　　　】</t>
    <rPh sb="1" eb="3">
      <t>ヨウシキ</t>
    </rPh>
    <rPh sb="3" eb="4">
      <t>ダイ</t>
    </rPh>
    <rPh sb="5" eb="6">
      <t>ゴウ</t>
    </rPh>
    <rPh sb="7" eb="9">
      <t>コウハイ</t>
    </rPh>
    <rPh sb="9" eb="11">
      <t>ノウチ</t>
    </rPh>
    <rPh sb="11" eb="12">
      <t>トウ</t>
    </rPh>
    <rPh sb="12" eb="14">
      <t>サイセイ</t>
    </rPh>
    <rPh sb="14" eb="16">
      <t>シエン</t>
    </rPh>
    <rPh sb="16" eb="18">
      <t>ジギョウ</t>
    </rPh>
    <rPh sb="18" eb="20">
      <t>ジッシ</t>
    </rPh>
    <rPh sb="20" eb="22">
      <t>ケイカク</t>
    </rPh>
    <rPh sb="22" eb="25">
      <t>シンセイショ</t>
    </rPh>
    <rPh sb="25" eb="28">
      <t>シンセイシャ</t>
    </rPh>
    <rPh sb="28" eb="29">
      <t>ヨウ</t>
    </rPh>
    <phoneticPr fontId="2"/>
  </si>
  <si>
    <t>令和3年4月1日から当該年度中に作業を完了したことを示す右の書類が添付されているか。
（農地所有者と事業実施者が異なる場合）
農地貸借成立前に作業を実施した場合は、事業の対象外となる。但し、作業着手前に地権者の同意書を徴し、本事業申請時に農地貸借の申請が完了し、農地貸借を証明できる書類を添付できる場合は、この限りではない。</t>
    <rPh sb="0" eb="2">
      <t>レイワ</t>
    </rPh>
    <rPh sb="3" eb="4">
      <t>ネン</t>
    </rPh>
    <rPh sb="5" eb="6">
      <t>ガツ</t>
    </rPh>
    <rPh sb="7" eb="8">
      <t>ヒ</t>
    </rPh>
    <rPh sb="10" eb="12">
      <t>トウガイ</t>
    </rPh>
    <rPh sb="12" eb="14">
      <t>ネンド</t>
    </rPh>
    <rPh sb="14" eb="15">
      <t>ナカ</t>
    </rPh>
    <rPh sb="16" eb="18">
      <t>サギョウ</t>
    </rPh>
    <rPh sb="19" eb="21">
      <t>カンリョウ</t>
    </rPh>
    <rPh sb="26" eb="27">
      <t>シメ</t>
    </rPh>
    <rPh sb="28" eb="29">
      <t>ミギ</t>
    </rPh>
    <rPh sb="30" eb="32">
      <t>ショルイ</t>
    </rPh>
    <rPh sb="33" eb="35">
      <t>テンプ</t>
    </rPh>
    <rPh sb="45" eb="47">
      <t>ノウチ</t>
    </rPh>
    <rPh sb="47" eb="50">
      <t>ショユウシャ</t>
    </rPh>
    <rPh sb="51" eb="53">
      <t>ジギョウ</t>
    </rPh>
    <rPh sb="53" eb="55">
      <t>ジッシ</t>
    </rPh>
    <rPh sb="55" eb="56">
      <t>シャ</t>
    </rPh>
    <rPh sb="57" eb="58">
      <t>コト</t>
    </rPh>
    <rPh sb="60" eb="62">
      <t>バアイ</t>
    </rPh>
    <rPh sb="64" eb="66">
      <t>ノウチ</t>
    </rPh>
    <rPh sb="66" eb="68">
      <t>タイシャク</t>
    </rPh>
    <rPh sb="68" eb="70">
      <t>セイリツ</t>
    </rPh>
    <rPh sb="70" eb="71">
      <t>マエ</t>
    </rPh>
    <rPh sb="72" eb="74">
      <t>サギョウ</t>
    </rPh>
    <rPh sb="75" eb="77">
      <t>ジッシ</t>
    </rPh>
    <rPh sb="79" eb="81">
      <t>バアイ</t>
    </rPh>
    <rPh sb="83" eb="85">
      <t>ジギョウ</t>
    </rPh>
    <rPh sb="86" eb="89">
      <t>タイショウガイ</t>
    </rPh>
    <rPh sb="93" eb="94">
      <t>タダ</t>
    </rPh>
    <rPh sb="96" eb="98">
      <t>サギョウ</t>
    </rPh>
    <rPh sb="98" eb="100">
      <t>チャクシュ</t>
    </rPh>
    <rPh sb="100" eb="101">
      <t>マエ</t>
    </rPh>
    <rPh sb="102" eb="105">
      <t>チケンシャ</t>
    </rPh>
    <rPh sb="106" eb="109">
      <t>ドウイショ</t>
    </rPh>
    <rPh sb="110" eb="111">
      <t>チョウ</t>
    </rPh>
    <rPh sb="113" eb="116">
      <t>ホンジギョウ</t>
    </rPh>
    <rPh sb="116" eb="118">
      <t>シンセイ</t>
    </rPh>
    <rPh sb="118" eb="119">
      <t>ジ</t>
    </rPh>
    <rPh sb="120" eb="122">
      <t>ノウチ</t>
    </rPh>
    <rPh sb="122" eb="124">
      <t>タイシャク</t>
    </rPh>
    <rPh sb="125" eb="127">
      <t>シンセイ</t>
    </rPh>
    <rPh sb="128" eb="130">
      <t>カンリョウ</t>
    </rPh>
    <rPh sb="132" eb="134">
      <t>ノウチ</t>
    </rPh>
    <rPh sb="134" eb="136">
      <t>タイシャク</t>
    </rPh>
    <rPh sb="137" eb="139">
      <t>ショウメイ</t>
    </rPh>
    <rPh sb="142" eb="144">
      <t>ショルイ</t>
    </rPh>
    <rPh sb="145" eb="147">
      <t>テンプ</t>
    </rPh>
    <rPh sb="150" eb="152">
      <t>バアイ</t>
    </rPh>
    <rPh sb="156" eb="157">
      <t>カギ</t>
    </rPh>
    <phoneticPr fontId="2"/>
  </si>
  <si>
    <t>※申請時に作業が終了している場合</t>
    <rPh sb="1" eb="4">
      <t>シンセイジ</t>
    </rPh>
    <rPh sb="5" eb="7">
      <t>サギョウ</t>
    </rPh>
    <rPh sb="8" eb="10">
      <t>シュウリョウ</t>
    </rPh>
    <rPh sb="14" eb="16">
      <t>バアイ</t>
    </rPh>
    <phoneticPr fontId="2"/>
  </si>
  <si>
    <t>別紙様式第１号と同様の記載になっているか。</t>
    <rPh sb="0" eb="2">
      <t>ベッシ</t>
    </rPh>
    <rPh sb="2" eb="4">
      <t xml:space="preserve">ヨウシキ </t>
    </rPh>
    <rPh sb="4" eb="5">
      <t xml:space="preserve">ダイ </t>
    </rPh>
    <rPh sb="6" eb="7">
      <t xml:space="preserve">ゴウ </t>
    </rPh>
    <rPh sb="8" eb="10">
      <t xml:space="preserve">ドウヨウノキサイニナッテイルカ </t>
    </rPh>
    <phoneticPr fontId="2"/>
  </si>
  <si>
    <t>記載されているか。</t>
    <rPh sb="0" eb="2">
      <t>キサイ</t>
    </rPh>
    <phoneticPr fontId="2"/>
  </si>
  <si>
    <t>荒廃農地等再生支援事業実施要領に基づく様式か。</t>
    <rPh sb="11" eb="13">
      <t xml:space="preserve">ジッシヨウヨウ </t>
    </rPh>
    <rPh sb="13" eb="15">
      <t xml:space="preserve">ヨウリョウ </t>
    </rPh>
    <rPh sb="16" eb="17">
      <t>モト</t>
    </rPh>
    <rPh sb="19" eb="21">
      <t>ヨウシキ</t>
    </rPh>
    <phoneticPr fontId="2"/>
  </si>
  <si>
    <t>荒廃農地等再生作業事前報告書
様式第2-2号</t>
    <rPh sb="0" eb="1">
      <t xml:space="preserve">コウハイノウチ </t>
    </rPh>
    <rPh sb="4" eb="5">
      <t xml:space="preserve">トウ </t>
    </rPh>
    <rPh sb="7" eb="9">
      <t xml:space="preserve">サギョウ </t>
    </rPh>
    <rPh sb="9" eb="14">
      <t xml:space="preserve">ジゼンホウコクショ </t>
    </rPh>
    <rPh sb="15" eb="17">
      <t xml:space="preserve">ヨウシキ </t>
    </rPh>
    <rPh sb="17" eb="18">
      <t>ダイ</t>
    </rPh>
    <rPh sb="21" eb="22">
      <t>ゴウ</t>
    </rPh>
    <phoneticPr fontId="2"/>
  </si>
  <si>
    <r>
      <t>荒廃農地等再生作業事前報告書
様式</t>
    </r>
    <r>
      <rPr>
        <sz val="11"/>
        <rFont val="ＭＳ Ｐゴシック"/>
        <family val="3"/>
        <charset val="128"/>
        <scheme val="minor"/>
      </rPr>
      <t>第2-1号</t>
    </r>
    <rPh sb="0" eb="1">
      <t xml:space="preserve">コウハイノウチ </t>
    </rPh>
    <rPh sb="4" eb="5">
      <t xml:space="preserve">トウ </t>
    </rPh>
    <rPh sb="7" eb="9">
      <t xml:space="preserve">サギョウ </t>
    </rPh>
    <rPh sb="9" eb="14">
      <t xml:space="preserve">ジゼンホウコクショ </t>
    </rPh>
    <rPh sb="15" eb="17">
      <t xml:space="preserve">ヨウシキ </t>
    </rPh>
    <rPh sb="17" eb="18">
      <t>ダイ</t>
    </rPh>
    <rPh sb="21" eb="22">
      <t>ゴウ</t>
    </rPh>
    <phoneticPr fontId="2"/>
  </si>
  <si>
    <t>自己所有地の場合、農地台帳を添付しているか。</t>
    <rPh sb="0" eb="5">
      <t>ジコショユウチ</t>
    </rPh>
    <rPh sb="6" eb="8">
      <t>バアイ</t>
    </rPh>
    <rPh sb="9" eb="11">
      <t>ノウチ</t>
    </rPh>
    <rPh sb="11" eb="13">
      <t>ダイチョウ</t>
    </rPh>
    <rPh sb="14" eb="16">
      <t>テンプ</t>
    </rPh>
    <phoneticPr fontId="2"/>
  </si>
  <si>
    <t>○農地貸借を証明できる書類
以下のうち、いずれか１つ
・農地台帳（農地の所有者及び農地貸借期間が確認できる場合）
・農用地利用集積計画（集積計画一括方式の場合）
・農用地利用配分計画及び農用地利用集積計画（集積・配分別の方式の場合）
・農用地利用集積計画（利用権設定の場合）
○貸借手続きの申請が確認できる書類
・利用権設定の申請書類
・農地中間管理事業による農用地の貸付希望申出書
など、必ず農地の借り手（＝申請者）及び農地貸借期間が明記されていること。なお、１つの書類で両方明記されていない場合は、要件が確認できるように複数の書類を添付すること。
○農地で耕作する権利が確認できる書類
・農作業受委託契約書
○その他（場合によって必要となる書類）
・同意書（農地貸借期間の始期よりも、再生作業の開始日が早い場合）
・誓約書（農地貸借期間の終期が、5作要件を満たさない場合）</t>
    <rPh sb="1" eb="5">
      <t>ノウチタイシャク</t>
    </rPh>
    <rPh sb="6" eb="8">
      <t>ショウメイ</t>
    </rPh>
    <rPh sb="11" eb="13">
      <t>ショルイ</t>
    </rPh>
    <rPh sb="14" eb="16">
      <t>イカ</t>
    </rPh>
    <rPh sb="28" eb="32">
      <t>ノウチダイチョウ</t>
    </rPh>
    <rPh sb="33" eb="35">
      <t>ノウチ</t>
    </rPh>
    <rPh sb="36" eb="39">
      <t>ショユウシャ</t>
    </rPh>
    <rPh sb="39" eb="40">
      <t>オヨ</t>
    </rPh>
    <rPh sb="41" eb="43">
      <t>ノウチ</t>
    </rPh>
    <rPh sb="43" eb="45">
      <t>タイシャク</t>
    </rPh>
    <rPh sb="45" eb="47">
      <t>キカン</t>
    </rPh>
    <rPh sb="48" eb="50">
      <t>カクニン</t>
    </rPh>
    <rPh sb="53" eb="55">
      <t>バアイ</t>
    </rPh>
    <rPh sb="77" eb="79">
      <t>バアイ</t>
    </rPh>
    <rPh sb="82" eb="85">
      <t>ノウヨウチ</t>
    </rPh>
    <rPh sb="85" eb="87">
      <t>リヨウ</t>
    </rPh>
    <rPh sb="87" eb="91">
      <t>ハイブンケイカク</t>
    </rPh>
    <rPh sb="91" eb="92">
      <t>オヨ</t>
    </rPh>
    <rPh sb="103" eb="105">
      <t>シュウセキ</t>
    </rPh>
    <rPh sb="106" eb="108">
      <t>ハイブン</t>
    </rPh>
    <rPh sb="108" eb="109">
      <t>ベツ</t>
    </rPh>
    <rPh sb="110" eb="112">
      <t>ホウシキ</t>
    </rPh>
    <rPh sb="113" eb="115">
      <t>バアイ</t>
    </rPh>
    <rPh sb="128" eb="131">
      <t>リヨウケン</t>
    </rPh>
    <rPh sb="131" eb="133">
      <t>セッテイ</t>
    </rPh>
    <rPh sb="140" eb="142">
      <t>タイシャク</t>
    </rPh>
    <rPh sb="142" eb="144">
      <t>テツヅ</t>
    </rPh>
    <rPh sb="146" eb="148">
      <t>シンセイ</t>
    </rPh>
    <rPh sb="149" eb="151">
      <t>カクニン</t>
    </rPh>
    <rPh sb="154" eb="156">
      <t>ショルイ</t>
    </rPh>
    <rPh sb="170" eb="172">
      <t>ノウチ</t>
    </rPh>
    <rPh sb="172" eb="174">
      <t>チュウカン</t>
    </rPh>
    <rPh sb="174" eb="178">
      <t>カンリジギョウ</t>
    </rPh>
    <rPh sb="181" eb="184">
      <t>ノウヨウチ</t>
    </rPh>
    <rPh sb="185" eb="192">
      <t>カシツケキボウモウシデショ</t>
    </rPh>
    <rPh sb="196" eb="197">
      <t>カナラ</t>
    </rPh>
    <rPh sb="198" eb="200">
      <t>ノウチ</t>
    </rPh>
    <rPh sb="201" eb="202">
      <t>カ</t>
    </rPh>
    <rPh sb="203" eb="204">
      <t>テ</t>
    </rPh>
    <rPh sb="206" eb="209">
      <t>シンセイシャ</t>
    </rPh>
    <rPh sb="210" eb="211">
      <t>オヨ</t>
    </rPh>
    <rPh sb="212" eb="214">
      <t>ノウチ</t>
    </rPh>
    <rPh sb="214" eb="216">
      <t>タイシャク</t>
    </rPh>
    <rPh sb="216" eb="218">
      <t>キカン</t>
    </rPh>
    <rPh sb="219" eb="221">
      <t>メイキ</t>
    </rPh>
    <rPh sb="235" eb="237">
      <t>ショルイ</t>
    </rPh>
    <rPh sb="238" eb="240">
      <t>リョウホウ</t>
    </rPh>
    <rPh sb="240" eb="242">
      <t>メイキ</t>
    </rPh>
    <rPh sb="248" eb="250">
      <t>バアイ</t>
    </rPh>
    <rPh sb="252" eb="254">
      <t>ヨウケン</t>
    </rPh>
    <rPh sb="255" eb="257">
      <t>カクニン</t>
    </rPh>
    <rPh sb="263" eb="265">
      <t>フクスウ</t>
    </rPh>
    <rPh sb="266" eb="268">
      <t>ショルイ</t>
    </rPh>
    <rPh sb="269" eb="271">
      <t>テンプ</t>
    </rPh>
    <rPh sb="279" eb="281">
      <t>ノウチ</t>
    </rPh>
    <rPh sb="282" eb="284">
      <t>コウサク</t>
    </rPh>
    <rPh sb="286" eb="288">
      <t>ケンリ</t>
    </rPh>
    <rPh sb="289" eb="291">
      <t>カクニン</t>
    </rPh>
    <rPh sb="294" eb="296">
      <t>ショルイ</t>
    </rPh>
    <rPh sb="312" eb="313">
      <t>ホカ</t>
    </rPh>
    <rPh sb="314" eb="316">
      <t>バアイ</t>
    </rPh>
    <rPh sb="320" eb="322">
      <t>ヒツヨウ</t>
    </rPh>
    <rPh sb="325" eb="327">
      <t>ショルイ</t>
    </rPh>
    <rPh sb="330" eb="333">
      <t>ドウイショ</t>
    </rPh>
    <rPh sb="334" eb="338">
      <t>ノウチタイシャク</t>
    </rPh>
    <rPh sb="338" eb="340">
      <t>キカン</t>
    </rPh>
    <rPh sb="341" eb="343">
      <t>シキ</t>
    </rPh>
    <rPh sb="347" eb="351">
      <t>サイセイサギョウ</t>
    </rPh>
    <rPh sb="352" eb="355">
      <t>カイシビ</t>
    </rPh>
    <rPh sb="356" eb="357">
      <t>ハヤ</t>
    </rPh>
    <rPh sb="358" eb="360">
      <t>バアイ</t>
    </rPh>
    <rPh sb="363" eb="366">
      <t>セイヤクショ</t>
    </rPh>
    <rPh sb="367" eb="371">
      <t>ノウチタイシャク</t>
    </rPh>
    <rPh sb="371" eb="373">
      <t>キカン</t>
    </rPh>
    <rPh sb="374" eb="376">
      <t>シュウキ</t>
    </rPh>
    <rPh sb="379" eb="382">
      <t>サクヨウケン</t>
    </rPh>
    <rPh sb="383" eb="384">
      <t>ミ</t>
    </rPh>
    <rPh sb="388" eb="390">
      <t>バアイ</t>
    </rPh>
    <phoneticPr fontId="2"/>
  </si>
  <si>
    <r>
      <t>農地貸借を証明できる書類又は貸借手続きの申請が確認できる書類並びに農作業受委託契約書の写しが添付されているか。</t>
    </r>
    <r>
      <rPr>
        <strike/>
        <sz val="11"/>
        <rFont val="ＭＳ Ｐゴシック"/>
        <family val="3"/>
        <charset val="128"/>
        <scheme val="minor"/>
      </rPr>
      <t xml:space="preserve">
</t>
    </r>
    <r>
      <rPr>
        <sz val="11"/>
        <rFont val="ＭＳ Ｐゴシック"/>
        <family val="3"/>
        <charset val="128"/>
        <scheme val="minor"/>
      </rPr>
      <t>また、農地貸借期間または農作業受委託契約期間は、再生作業期間及び５作要件を満たす期間を超えているか。
超えていない場合は地権者からの同意書または貸借を継続する旨の誓約書が添付されているか。</t>
    </r>
    <rPh sb="0" eb="4">
      <t xml:space="preserve">ノウチタイシャクヲ </t>
    </rPh>
    <rPh sb="5" eb="7">
      <t xml:space="preserve">ショウメイデキル </t>
    </rPh>
    <rPh sb="10" eb="12">
      <t xml:space="preserve">ショルイ </t>
    </rPh>
    <rPh sb="12" eb="13">
      <t xml:space="preserve">マタハ </t>
    </rPh>
    <rPh sb="14" eb="18">
      <t xml:space="preserve">タイシャクテツヅキノ </t>
    </rPh>
    <rPh sb="20" eb="22">
      <t xml:space="preserve">シンセイガ </t>
    </rPh>
    <rPh sb="23" eb="25">
      <t xml:space="preserve">カクニンデキル </t>
    </rPh>
    <rPh sb="28" eb="30">
      <t xml:space="preserve">ショルイ </t>
    </rPh>
    <rPh sb="30" eb="31">
      <t xml:space="preserve">ナラビニ </t>
    </rPh>
    <rPh sb="33" eb="39">
      <t xml:space="preserve">ノウサギョウジュイタクオ </t>
    </rPh>
    <rPh sb="39" eb="42">
      <t xml:space="preserve">ケイヤクショノ </t>
    </rPh>
    <rPh sb="43" eb="44">
      <t xml:space="preserve">ウツシガ </t>
    </rPh>
    <rPh sb="46" eb="48">
      <t xml:space="preserve">テンプサレテイルカ </t>
    </rPh>
    <rPh sb="99" eb="100">
      <t>コ</t>
    </rPh>
    <rPh sb="107" eb="108">
      <t>コ</t>
    </rPh>
    <rPh sb="113" eb="115">
      <t>バアイ</t>
    </rPh>
    <rPh sb="141" eb="143">
      <t>テンプ</t>
    </rPh>
    <phoneticPr fontId="2"/>
  </si>
  <si>
    <t>農地の位置が確認できる書類が添付されているか。
添付書類に事業対象農地が示されているか.</t>
    <rPh sb="0" eb="2">
      <t>ノウチ</t>
    </rPh>
    <rPh sb="3" eb="5">
      <t>イチ</t>
    </rPh>
    <rPh sb="6" eb="8">
      <t>カクニン</t>
    </rPh>
    <rPh sb="11" eb="13">
      <t>ショルイ</t>
    </rPh>
    <rPh sb="14" eb="16">
      <t>テンプ</t>
    </rPh>
    <rPh sb="24" eb="28">
      <t>テンプショルイ</t>
    </rPh>
    <rPh sb="29" eb="33">
      <t>ジギョウタイショウ</t>
    </rPh>
    <rPh sb="33" eb="35">
      <t>ノウチ</t>
    </rPh>
    <rPh sb="36" eb="37">
      <t>シメ</t>
    </rPh>
    <phoneticPr fontId="2"/>
  </si>
  <si>
    <r>
      <t>事業費は、別紙様式</t>
    </r>
    <r>
      <rPr>
        <sz val="11"/>
        <rFont val="ＭＳ Ｐゴシック"/>
        <family val="3"/>
        <charset val="128"/>
        <scheme val="minor"/>
      </rPr>
      <t>第２−１号又は第２−２号の事業費計と合致しているか。
なお、課税事業者の場合、税抜価格で算出すること。</t>
    </r>
    <rPh sb="0" eb="3">
      <t xml:space="preserve">ジギョウヒ </t>
    </rPh>
    <rPh sb="5" eb="7">
      <t>ベッシ</t>
    </rPh>
    <rPh sb="7" eb="9">
      <t xml:space="preserve">ヨウシキ </t>
    </rPh>
    <rPh sb="9" eb="10">
      <t>ダイ</t>
    </rPh>
    <rPh sb="13" eb="14">
      <t>ゴウ</t>
    </rPh>
    <rPh sb="14" eb="15">
      <t xml:space="preserve">マタハ </t>
    </rPh>
    <rPh sb="16" eb="17">
      <t>ダイ</t>
    </rPh>
    <rPh sb="20" eb="21">
      <t>ゴウ</t>
    </rPh>
    <rPh sb="22" eb="25">
      <t>ジギョウヒ</t>
    </rPh>
    <rPh sb="25" eb="26">
      <t>ケイ</t>
    </rPh>
    <rPh sb="27" eb="29">
      <t>ガッチ</t>
    </rPh>
    <rPh sb="39" eb="44">
      <t>カゼイジギョウシャ</t>
    </rPh>
    <rPh sb="45" eb="47">
      <t>バアイ</t>
    </rPh>
    <rPh sb="48" eb="50">
      <t>ゼイヌ</t>
    </rPh>
    <rPh sb="50" eb="52">
      <t>カカク</t>
    </rPh>
    <rPh sb="53" eb="55">
      <t>サンシュツ</t>
    </rPh>
    <phoneticPr fontId="2"/>
  </si>
  <si>
    <t>重機を用いた抜根の「有・無」が記載されているか。
また、現況写真で抜根作業が必要か確認できるか。</t>
    <rPh sb="0" eb="2">
      <t>ジュウキ</t>
    </rPh>
    <rPh sb="3" eb="4">
      <t>モチ</t>
    </rPh>
    <rPh sb="6" eb="8">
      <t>バッコン</t>
    </rPh>
    <rPh sb="15" eb="17">
      <t>キサイ</t>
    </rPh>
    <rPh sb="28" eb="32">
      <t>ゲンキョウシャシン</t>
    </rPh>
    <rPh sb="33" eb="35">
      <t>バッコン</t>
    </rPh>
    <rPh sb="35" eb="37">
      <t>サギョウ</t>
    </rPh>
    <rPh sb="38" eb="40">
      <t>ヒツヨウ</t>
    </rPh>
    <rPh sb="41" eb="43">
      <t>カクニン</t>
    </rPh>
    <phoneticPr fontId="2"/>
  </si>
  <si>
    <t>・現況写真（現況写真より、記載されている農地等区分との乖離が認められる場合は産地振興課より、市町村及び事業実施主体に確認を行う場合がある。）</t>
    <rPh sb="1" eb="5">
      <t>ゲンキョウシャシン</t>
    </rPh>
    <rPh sb="6" eb="10">
      <t>ゲンキョウシャシン</t>
    </rPh>
    <rPh sb="13" eb="15">
      <t>キサイ</t>
    </rPh>
    <rPh sb="20" eb="22">
      <t>ノウチ</t>
    </rPh>
    <rPh sb="22" eb="23">
      <t>トウ</t>
    </rPh>
    <rPh sb="23" eb="25">
      <t>クブン</t>
    </rPh>
    <rPh sb="27" eb="29">
      <t>カイリ</t>
    </rPh>
    <rPh sb="30" eb="31">
      <t>ミト</t>
    </rPh>
    <rPh sb="35" eb="37">
      <t>バアイ</t>
    </rPh>
    <rPh sb="38" eb="40">
      <t>サンチ</t>
    </rPh>
    <rPh sb="40" eb="43">
      <t>シンコウカ</t>
    </rPh>
    <rPh sb="46" eb="49">
      <t>シチョウソン</t>
    </rPh>
    <rPh sb="49" eb="50">
      <t>オヨ</t>
    </rPh>
    <rPh sb="51" eb="55">
      <t>ジギョウジッシ</t>
    </rPh>
    <rPh sb="55" eb="57">
      <t>シュタイ</t>
    </rPh>
    <rPh sb="58" eb="60">
      <t>カクニン</t>
    </rPh>
    <rPh sb="61" eb="62">
      <t>オコナ</t>
    </rPh>
    <rPh sb="63" eb="65">
      <t>バアイ</t>
    </rPh>
    <phoneticPr fontId="2"/>
  </si>
  <si>
    <t>記載されている番号と農地の現況は合致しているか。</t>
    <phoneticPr fontId="2"/>
  </si>
  <si>
    <t>農地の所在地（地番）が確認できる書類が添付されているか。</t>
    <rPh sb="0" eb="2">
      <t>ノウチ</t>
    </rPh>
    <rPh sb="3" eb="6">
      <t>ショザイチ</t>
    </rPh>
    <rPh sb="7" eb="9">
      <t>チバン</t>
    </rPh>
    <rPh sb="11" eb="13">
      <t xml:space="preserve">カクニンデキルショルイガ </t>
    </rPh>
    <rPh sb="19" eb="21">
      <t xml:space="preserve">テンプサレテイル </t>
    </rPh>
    <phoneticPr fontId="2"/>
  </si>
  <si>
    <r>
      <t>農地の</t>
    </r>
    <r>
      <rPr>
        <sz val="11"/>
        <rFont val="ＭＳ Ｐゴシック"/>
        <family val="3"/>
        <charset val="128"/>
        <scheme val="minor"/>
      </rPr>
      <t>所在地</t>
    </r>
    <rPh sb="0" eb="2">
      <t xml:space="preserve">ノウチノ </t>
    </rPh>
    <rPh sb="3" eb="6">
      <t>ショザイチ</t>
    </rPh>
    <phoneticPr fontId="2"/>
  </si>
  <si>
    <t>申請書類は市町村に直接、提出されたか。メールや郵送、FAXで送られてきた場合は、電話にて本人確認を行うこと。ただし、本人のみが取得できる書類（農地台帳）が提出された場合は、本人確認を行わなくてもよい。</t>
    <rPh sb="0" eb="2">
      <t>シンセイ</t>
    </rPh>
    <rPh sb="2" eb="4">
      <t>ショルイ</t>
    </rPh>
    <rPh sb="5" eb="8">
      <t>シチョウソン</t>
    </rPh>
    <rPh sb="9" eb="11">
      <t>チョクセツ</t>
    </rPh>
    <rPh sb="12" eb="14">
      <t>テイシュツ</t>
    </rPh>
    <rPh sb="23" eb="25">
      <t>ユウソウ</t>
    </rPh>
    <rPh sb="30" eb="31">
      <t>オク</t>
    </rPh>
    <rPh sb="36" eb="38">
      <t>バアイ</t>
    </rPh>
    <rPh sb="40" eb="42">
      <t>デンワ</t>
    </rPh>
    <rPh sb="44" eb="48">
      <t>ホンニンカクニン</t>
    </rPh>
    <rPh sb="49" eb="50">
      <t>オコナ</t>
    </rPh>
    <rPh sb="58" eb="60">
      <t>ホンニン</t>
    </rPh>
    <rPh sb="63" eb="65">
      <t>シュトク</t>
    </rPh>
    <rPh sb="68" eb="70">
      <t>ショルイ</t>
    </rPh>
    <rPh sb="77" eb="79">
      <t>テイシュツ</t>
    </rPh>
    <rPh sb="82" eb="84">
      <t>バアイ</t>
    </rPh>
    <rPh sb="86" eb="90">
      <t>ホンニンカクニン</t>
    </rPh>
    <rPh sb="91" eb="92">
      <t>オコナ</t>
    </rPh>
    <phoneticPr fontId="2"/>
  </si>
  <si>
    <t>提出確認</t>
    <rPh sb="0" eb="2">
      <t>テイシュツ</t>
    </rPh>
    <rPh sb="2" eb="4">
      <t>カクニン</t>
    </rPh>
    <phoneticPr fontId="2"/>
  </si>
  <si>
    <t>記載された内容は、様式第1号と同一となっているか。</t>
    <rPh sb="5" eb="7">
      <t>ナイヨウ</t>
    </rPh>
    <rPh sb="11" eb="12">
      <t>ダイ</t>
    </rPh>
    <phoneticPr fontId="2"/>
  </si>
  <si>
    <t>記載された日付は、様式第1号と同一となっているか。</t>
    <rPh sb="5" eb="7">
      <t>ヒヅケ</t>
    </rPh>
    <rPh sb="11" eb="12">
      <t>ダイ</t>
    </rPh>
    <phoneticPr fontId="2"/>
  </si>
  <si>
    <t>様式第１号と事業実施主体名が一致しているか。</t>
    <rPh sb="0" eb="2">
      <t>ヨウシキ</t>
    </rPh>
    <rPh sb="2" eb="3">
      <t>ダイ</t>
    </rPh>
    <rPh sb="4" eb="5">
      <t>ゴウ</t>
    </rPh>
    <rPh sb="6" eb="13">
      <t>ジギョウジッシシュタイメイ</t>
    </rPh>
    <rPh sb="14" eb="16">
      <t>イッチ</t>
    </rPh>
    <phoneticPr fontId="2"/>
  </si>
  <si>
    <t>発番・送付日</t>
    <rPh sb="0" eb="2">
      <t>ハツバン</t>
    </rPh>
    <rPh sb="3" eb="5">
      <t>ソウフ</t>
    </rPh>
    <rPh sb="5" eb="6">
      <t>ビ</t>
    </rPh>
    <phoneticPr fontId="2"/>
  </si>
  <si>
    <t>荒廃農地等再生支援事業実施要領に基づく様式か。</t>
    <rPh sb="0" eb="4">
      <t>コウハイノウチ</t>
    </rPh>
    <rPh sb="4" eb="5">
      <t>トウ</t>
    </rPh>
    <rPh sb="5" eb="7">
      <t>サイセイ</t>
    </rPh>
    <rPh sb="7" eb="11">
      <t>シエンジギョウ</t>
    </rPh>
    <rPh sb="11" eb="13">
      <t>ジッシ</t>
    </rPh>
    <rPh sb="13" eb="15">
      <t>ヨウリョウ</t>
    </rPh>
    <rPh sb="16" eb="17">
      <t>モト</t>
    </rPh>
    <rPh sb="19" eb="21">
      <t>ヨウシキ</t>
    </rPh>
    <phoneticPr fontId="2"/>
  </si>
  <si>
    <t>別紙様式第３号</t>
    <rPh sb="0" eb="2">
      <t>ベッシ</t>
    </rPh>
    <rPh sb="2" eb="4">
      <t>ヨウシキ</t>
    </rPh>
    <rPh sb="4" eb="5">
      <t>ダイ</t>
    </rPh>
    <rPh sb="6" eb="7">
      <t>ゴウ</t>
    </rPh>
    <phoneticPr fontId="2"/>
  </si>
  <si>
    <t>荒廃農地等再生支援事業公募要領（申請回）に基づく様式か。</t>
    <rPh sb="0" eb="4">
      <t>コウハイノウチ</t>
    </rPh>
    <rPh sb="4" eb="5">
      <t>トウ</t>
    </rPh>
    <rPh sb="5" eb="7">
      <t>サイセイ</t>
    </rPh>
    <rPh sb="7" eb="11">
      <t>シエンジギョウ</t>
    </rPh>
    <rPh sb="11" eb="13">
      <t>コウボ</t>
    </rPh>
    <rPh sb="13" eb="15">
      <t>ヨウリョウ</t>
    </rPh>
    <rPh sb="16" eb="18">
      <t>シンセイ</t>
    </rPh>
    <rPh sb="18" eb="19">
      <t>カイ</t>
    </rPh>
    <rPh sb="21" eb="22">
      <t>モト</t>
    </rPh>
    <rPh sb="24" eb="26">
      <t>ヨウシキ</t>
    </rPh>
    <phoneticPr fontId="2"/>
  </si>
  <si>
    <t>○自己所有地の場合
・農地台帳
○貸借した農地が含まれる場合
・「農地の所有者と申請者が異なる場合」の必要根拠書類等を参照</t>
    <rPh sb="1" eb="6">
      <t>ジコショユウチ</t>
    </rPh>
    <rPh sb="7" eb="9">
      <t>バアイ</t>
    </rPh>
    <rPh sb="11" eb="15">
      <t>ノウチダイチョウ</t>
    </rPh>
    <rPh sb="18" eb="20">
      <t>タイシャク</t>
    </rPh>
    <rPh sb="22" eb="24">
      <t>ノウチ</t>
    </rPh>
    <rPh sb="25" eb="26">
      <t>フク</t>
    </rPh>
    <rPh sb="29" eb="31">
      <t>バアイ</t>
    </rPh>
    <rPh sb="52" eb="54">
      <t>ヒツヨウ</t>
    </rPh>
    <rPh sb="54" eb="58">
      <t>コンキョショルイ</t>
    </rPh>
    <rPh sb="58" eb="59">
      <t>トウ</t>
    </rPh>
    <rPh sb="60" eb="62">
      <t>サンショウ</t>
    </rPh>
    <phoneticPr fontId="2"/>
  </si>
  <si>
    <t>住所・事業実施主体名（代表者名）等が記載されているか。
自己所有地の場合は所有者と事業実施主体名が、貸借した農地が含まれる場合は農地の借り手と事業実施主体名が一致しているか。</t>
    <rPh sb="0" eb="2">
      <t>ジュウショ</t>
    </rPh>
    <rPh sb="3" eb="5">
      <t>ジギョウ</t>
    </rPh>
    <rPh sb="5" eb="7">
      <t>ジッシ</t>
    </rPh>
    <rPh sb="7" eb="9">
      <t>シュタイ</t>
    </rPh>
    <rPh sb="9" eb="10">
      <t>メイ</t>
    </rPh>
    <rPh sb="11" eb="14">
      <t>ダイヒョウシャ</t>
    </rPh>
    <rPh sb="14" eb="15">
      <t>メイ</t>
    </rPh>
    <rPh sb="16" eb="17">
      <t>トウ</t>
    </rPh>
    <rPh sb="18" eb="20">
      <t>キサイ</t>
    </rPh>
    <rPh sb="28" eb="30">
      <t>ジコ</t>
    </rPh>
    <rPh sb="30" eb="32">
      <t>ショユウ</t>
    </rPh>
    <rPh sb="32" eb="33">
      <t>チ</t>
    </rPh>
    <rPh sb="34" eb="36">
      <t>バアイ</t>
    </rPh>
    <rPh sb="50" eb="52">
      <t>タイシャク</t>
    </rPh>
    <rPh sb="54" eb="56">
      <t>ノウチ</t>
    </rPh>
    <rPh sb="57" eb="58">
      <t>フク</t>
    </rPh>
    <rPh sb="61" eb="63">
      <t>バアイ</t>
    </rPh>
    <rPh sb="64" eb="66">
      <t>ノウチ</t>
    </rPh>
    <rPh sb="67" eb="68">
      <t>カ</t>
    </rPh>
    <rPh sb="69" eb="70">
      <t>テ</t>
    </rPh>
    <rPh sb="71" eb="73">
      <t>ジギョウ</t>
    </rPh>
    <rPh sb="73" eb="75">
      <t>ジッシ</t>
    </rPh>
    <rPh sb="75" eb="77">
      <t>シュタイ</t>
    </rPh>
    <rPh sb="77" eb="78">
      <t>メイ</t>
    </rPh>
    <rPh sb="79" eb="81">
      <t>イッチ</t>
    </rPh>
    <phoneticPr fontId="2"/>
  </si>
  <si>
    <t>担当者</t>
    <rPh sb="0" eb="3">
      <t>タントウシャ</t>
    </rPh>
    <phoneticPr fontId="2"/>
  </si>
  <si>
    <t>担当
課長</t>
    <rPh sb="0" eb="2">
      <t>タントウ</t>
    </rPh>
    <rPh sb="3" eb="5">
      <t>カチョウ</t>
    </rPh>
    <phoneticPr fontId="2"/>
  </si>
  <si>
    <t>担当者</t>
    <rPh sb="0" eb="2">
      <t>タントウ</t>
    </rPh>
    <rPh sb="2" eb="3">
      <t>シャ</t>
    </rPh>
    <phoneticPr fontId="2"/>
  </si>
  <si>
    <t>産地振興課</t>
    <rPh sb="0" eb="5">
      <t>サンチシンコウカ</t>
    </rPh>
    <phoneticPr fontId="2"/>
  </si>
  <si>
    <t>農林事務所</t>
    <rPh sb="0" eb="5">
      <t>ノウリンジムショ</t>
    </rPh>
    <phoneticPr fontId="2"/>
  </si>
  <si>
    <t>市町村</t>
    <rPh sb="0" eb="3">
      <t>シチョウソン</t>
    </rPh>
    <phoneticPr fontId="2"/>
  </si>
  <si>
    <t>必要根拠書類等</t>
    <rPh sb="0" eb="2">
      <t>ヒツヨウ</t>
    </rPh>
    <rPh sb="2" eb="4">
      <t>コンキョ</t>
    </rPh>
    <rPh sb="4" eb="6">
      <t>ショルイ</t>
    </rPh>
    <rPh sb="6" eb="7">
      <t>トウ</t>
    </rPh>
    <phoneticPr fontId="2"/>
  </si>
  <si>
    <t>※項目にチェックしてから提出を行うこと</t>
    <rPh sb="1" eb="3">
      <t>コウモク</t>
    </rPh>
    <rPh sb="12" eb="14">
      <t>テイシュツ</t>
    </rPh>
    <rPh sb="15" eb="16">
      <t>オコナ</t>
    </rPh>
    <phoneticPr fontId="2"/>
  </si>
  <si>
    <t>（様式第5号）荒廃農地等再生支援事業実施計画申請書関係機関用チェックリスト【事業実施主体名　　　　　　　　　　　　】</t>
    <rPh sb="1" eb="3">
      <t>ヨウシキ</t>
    </rPh>
    <rPh sb="3" eb="4">
      <t>ダイ</t>
    </rPh>
    <rPh sb="5" eb="6">
      <t>ゴウ</t>
    </rPh>
    <rPh sb="7" eb="11">
      <t xml:space="preserve">コウハイノウチ </t>
    </rPh>
    <rPh sb="11" eb="12">
      <t xml:space="preserve">トウ </t>
    </rPh>
    <rPh sb="12" eb="18">
      <t xml:space="preserve">サイセイシエンジギョウ </t>
    </rPh>
    <rPh sb="18" eb="20">
      <t>ジッシ</t>
    </rPh>
    <rPh sb="20" eb="22">
      <t>ケイカク</t>
    </rPh>
    <rPh sb="22" eb="25">
      <t>シンセイショ</t>
    </rPh>
    <rPh sb="25" eb="30">
      <t>カンケイキカンヨウ</t>
    </rPh>
    <phoneticPr fontId="2"/>
  </si>
  <si>
    <t>※７　労務費：令和３年度公共工事設計労務単価表（茨城県土木部）を上限単価とすること。</t>
    <rPh sb="7" eb="9">
      <t>レイワ</t>
    </rPh>
    <phoneticPr fontId="12"/>
  </si>
  <si>
    <t>　　　農林水産省構造改革通知）を上限単価とすること。</t>
  </si>
  <si>
    <t>※６　機械損料：土地改良等請負工事機械経費算定基準（昭和58年2月28日構改D第147号</t>
  </si>
  <si>
    <t>※５　ほ場ごとに作成すること。</t>
  </si>
  <si>
    <t>※４　根拠となる領収書の写しを本書にホッチキス止めすること。</t>
  </si>
  <si>
    <r>
      <rPr>
        <sz val="11"/>
        <color theme="1"/>
        <rFont val="ＭＳ Ｐゴシック"/>
        <family val="3"/>
        <charset val="128"/>
        <scheme val="minor"/>
      </rPr>
      <t>　　</t>
    </r>
    <r>
      <rPr>
        <b/>
        <sz val="11"/>
        <color theme="1"/>
        <rFont val="ＭＳ Ｐゴシック"/>
        <family val="3"/>
        <charset val="128"/>
        <scheme val="minor"/>
      </rPr>
      <t>交付要項第6条に基づく変更承認申請をすること。</t>
    </r>
  </si>
  <si>
    <r>
      <rPr>
        <b/>
        <sz val="11"/>
        <color theme="1"/>
        <rFont val="ＭＳ Ｐゴシック"/>
        <family val="3"/>
        <charset val="128"/>
        <scheme val="minor"/>
      </rPr>
      <t>※３　事業費（太枠の欄）が実施計画に記載した事業費より３０％以上増減した場合，</t>
    </r>
    <r>
      <rPr>
        <sz val="11"/>
        <color theme="1"/>
        <rFont val="ＭＳ Ｐゴシック"/>
        <family val="3"/>
        <charset val="128"/>
        <scheme val="minor"/>
      </rPr>
      <t>　</t>
    </r>
  </si>
  <si>
    <t>※２　数量の単位については，項目にカッコ書きで記載すること。</t>
  </si>
  <si>
    <t>　　再生整備に要した支出は，別葉で作成すること。</t>
  </si>
  <si>
    <t>※１　荒廃農地等の再生整備に要した支出と重機を用いた樹木の伐根を伴う荒廃農地等の</t>
  </si>
  <si>
    <t>合計</t>
  </si>
  <si>
    <t>小計</t>
  </si>
  <si>
    <t>労務費
（※７）</t>
  </si>
  <si>
    <t>委託料等</t>
  </si>
  <si>
    <t>工事雑費</t>
  </si>
  <si>
    <t>機械経費
（自主施工の場合は機械損料※６）</t>
  </si>
  <si>
    <t>資材費</t>
  </si>
  <si>
    <t>金額(税込）
（単位：円）</t>
  </si>
  <si>
    <t>金額（税抜）
(単位：円）</t>
  </si>
  <si>
    <t>数量</t>
  </si>
  <si>
    <t>単価
(単位：円）</t>
  </si>
  <si>
    <t>項目</t>
  </si>
  <si>
    <t>種別</t>
  </si>
  <si>
    <t>５　再生作業に要した実績（該当する項目に記入）</t>
  </si>
  <si>
    <t>a</t>
  </si>
  <si>
    <t>４　農地面積</t>
  </si>
  <si>
    <t>３　ほ場番号</t>
  </si>
  <si>
    <t>２　実施期間</t>
  </si>
  <si>
    <t>１　事業実施主体名</t>
  </si>
  <si>
    <t>【様式第6号】支出明細書</t>
    <rPh sb="3" eb="4">
      <t>ダイ</t>
    </rPh>
    <rPh sb="5" eb="6">
      <t>ゴウ</t>
    </rPh>
    <phoneticPr fontId="12"/>
  </si>
  <si>
    <t>小数点以下を切り捨てした面積が記載されており、その根拠となる農地の面積が確認できる書類が添付されていますか。
農地が隣接し同程度（抜根の有無等）の再生作業が見込まれ、同じほ場番号欄に記載している農地の面積は、隣接する農地の面積を合計の上、小数点以下は切り捨てた面積を様式の農地面積の欄に記載されていますか。
農地において、一部を再生する場合は、その対象農地面積が分かる書類（事業実施主体及び市または県職員、業者の測定結果、または航空写真による測定結果）が添付されていますか。
ただし、計画申請時に事業実施主体及び航空写真による概算の測定結果の書類を添付した場合、実績報告時に市または県職員、業者の測定結果の書類を添付してください。</t>
    <rPh sb="97" eb="99">
      <t>ノウチ</t>
    </rPh>
    <rPh sb="133" eb="135">
      <t>ヨウシキ</t>
    </rPh>
    <rPh sb="174" eb="176">
      <t>タイショウ</t>
    </rPh>
    <rPh sb="181" eb="182">
      <t>ワ</t>
    </rPh>
    <rPh sb="184" eb="186">
      <t>ショルイ</t>
    </rPh>
    <rPh sb="187" eb="193">
      <t>ジギョウジッシシュタイ</t>
    </rPh>
    <rPh sb="193" eb="194">
      <t>オヨ</t>
    </rPh>
    <rPh sb="195" eb="196">
      <t>シ</t>
    </rPh>
    <rPh sb="199" eb="202">
      <t>ケンショクイン</t>
    </rPh>
    <rPh sb="214" eb="218">
      <t>コウクウシャシン</t>
    </rPh>
    <rPh sb="221" eb="223">
      <t>ソクテイ</t>
    </rPh>
    <rPh sb="223" eb="225">
      <t>ケッカ</t>
    </rPh>
    <rPh sb="242" eb="244">
      <t>ケイカク</t>
    </rPh>
    <rPh sb="244" eb="247">
      <t>シンセイジ</t>
    </rPh>
    <rPh sb="248" eb="254">
      <t>ジギョウジッシシュタイ</t>
    </rPh>
    <rPh sb="254" eb="255">
      <t>オヨ</t>
    </rPh>
    <rPh sb="263" eb="265">
      <t>ガイサン</t>
    </rPh>
    <rPh sb="271" eb="273">
      <t>ショルイ</t>
    </rPh>
    <rPh sb="274" eb="276">
      <t>テンプ</t>
    </rPh>
    <rPh sb="278" eb="280">
      <t>バアイ</t>
    </rPh>
    <rPh sb="281" eb="286">
      <t>ジッセキホウコクジ</t>
    </rPh>
    <rPh sb="287" eb="288">
      <t>シ</t>
    </rPh>
    <rPh sb="291" eb="294">
      <t>ケンショクイン</t>
    </rPh>
    <rPh sb="295" eb="297">
      <t>ギョウシャ</t>
    </rPh>
    <rPh sb="298" eb="302">
      <t>ソクテイケッカ</t>
    </rPh>
    <rPh sb="303" eb="305">
      <t>ショルイ</t>
    </rPh>
    <rPh sb="306" eb="308">
      <t>テンプ</t>
    </rPh>
    <phoneticPr fontId="2"/>
  </si>
  <si>
    <t>以下のうち、いずれか１つ
・農地台帳
・農用地利用配分計画
・農用地利用集積計画
・農地ナビ
農作業受委託契約書など申請者自身が記載できる書類は不可
農地の一部を再生する場合は、測定結果を添付すること</t>
    <rPh sb="0" eb="2">
      <t>イカ</t>
    </rPh>
    <rPh sb="14" eb="18">
      <t>ノウチダイチョウ</t>
    </rPh>
    <rPh sb="20" eb="23">
      <t>ノウヨウチ</t>
    </rPh>
    <rPh sb="23" eb="25">
      <t>リヨウ</t>
    </rPh>
    <rPh sb="25" eb="26">
      <t>ハイ</t>
    </rPh>
    <rPh sb="26" eb="27">
      <t>ブン</t>
    </rPh>
    <rPh sb="27" eb="29">
      <t>ケイカク</t>
    </rPh>
    <rPh sb="31" eb="34">
      <t>ノウヨウチ</t>
    </rPh>
    <rPh sb="34" eb="36">
      <t>リヨウ</t>
    </rPh>
    <rPh sb="36" eb="38">
      <t>シュウセキ</t>
    </rPh>
    <rPh sb="38" eb="40">
      <t>ケイカク</t>
    </rPh>
    <rPh sb="42" eb="44">
      <t>ノウチ</t>
    </rPh>
    <rPh sb="72" eb="74">
      <t>フカ</t>
    </rPh>
    <rPh sb="75" eb="77">
      <t>ノウチ</t>
    </rPh>
    <rPh sb="78" eb="80">
      <t>イチブ</t>
    </rPh>
    <rPh sb="81" eb="83">
      <t>サイセイ</t>
    </rPh>
    <rPh sb="85" eb="87">
      <t>バアイ</t>
    </rPh>
    <rPh sb="89" eb="91">
      <t>ソクテイ</t>
    </rPh>
    <rPh sb="91" eb="93">
      <t>ケッカ</t>
    </rPh>
    <rPh sb="94" eb="96">
      <t>テンプ</t>
    </rPh>
    <phoneticPr fontId="2"/>
  </si>
  <si>
    <r>
      <t>再生作業で使用予定の資材、または委託費等の見積書は添付されていますか。
見積書には、宛名（事業実施主体名）、発行者の氏名及び住所、金額、内容、 数量、単価などが明記されていますか。</t>
    </r>
    <r>
      <rPr>
        <strike/>
        <sz val="11"/>
        <rFont val="ＭＳ Ｐゴシック"/>
        <family val="3"/>
        <charset val="128"/>
        <scheme val="minor"/>
      </rPr>
      <t xml:space="preserve">
</t>
    </r>
    <r>
      <rPr>
        <sz val="11"/>
        <rFont val="ＭＳ Ｐゴシック"/>
        <family val="3"/>
        <charset val="128"/>
        <scheme val="minor"/>
      </rPr>
      <t>委託作業の場合、作業内訳ごとに費用を算出し、（１）荒廃農地再生事業か（２）重機による抜根作業の費用に含まれるのかわかるように明記してください。
見積書は申請書提出日時点で有効期限内ですか。また見積書の日付が申請書申請日以前となっていますか。</t>
    </r>
    <rPh sb="0" eb="2">
      <t>サイセイ</t>
    </rPh>
    <rPh sb="2" eb="4">
      <t>サギョウ</t>
    </rPh>
    <rPh sb="10" eb="12">
      <t>シザイ</t>
    </rPh>
    <rPh sb="16" eb="19">
      <t>イタクヒ</t>
    </rPh>
    <rPh sb="19" eb="20">
      <t>トウ</t>
    </rPh>
    <rPh sb="21" eb="24">
      <t>ミツモリショ</t>
    </rPh>
    <rPh sb="25" eb="27">
      <t>テンプ</t>
    </rPh>
    <rPh sb="42" eb="44">
      <t>アテナ</t>
    </rPh>
    <rPh sb="45" eb="52">
      <t>ジギョウジッシシュタイメイ</t>
    </rPh>
    <rPh sb="54" eb="57">
      <t>ハッコウシャ</t>
    </rPh>
    <rPh sb="72" eb="74">
      <t>スウリョウ</t>
    </rPh>
    <rPh sb="75" eb="77">
      <t>タンカ</t>
    </rPh>
    <rPh sb="106" eb="108">
      <t>ヒヨウ</t>
    </rPh>
    <rPh sb="109" eb="111">
      <t>サンシュツ</t>
    </rPh>
    <rPh sb="138" eb="140">
      <t>ヒヨウ</t>
    </rPh>
    <rPh sb="141" eb="142">
      <t>フク</t>
    </rPh>
    <rPh sb="153" eb="155">
      <t>メイキ</t>
    </rPh>
    <rPh sb="167" eb="170">
      <t>シンセイショ</t>
    </rPh>
    <rPh sb="170" eb="175">
      <t>テイシュツビジテン</t>
    </rPh>
    <rPh sb="197" eb="199">
      <t>シンセイ</t>
    </rPh>
    <phoneticPr fontId="2"/>
  </si>
  <si>
    <t>1筆ごとにほ場番号を記載されていますか。
ただし、異なる複数のほ場が隣接し同程度（抜根の有無等）の再生作業が見込まれる場合は、同じほ場番号の行に隣接する複数のほ場の所在地を記載できます。</t>
    <rPh sb="76" eb="78">
      <t>フクスウ</t>
    </rPh>
    <rPh sb="80" eb="81">
      <t>ジョウ</t>
    </rPh>
    <phoneticPr fontId="2"/>
  </si>
  <si>
    <t>1筆ごとにほ場番号を記載したか。
ただし、異なる複数のほ場が隣接し同程度（抜根の有無等）の再生作業が見込まれる場合は、同じほ場番号の行に隣接する複数のほ場の所在地を記載して良い。</t>
    <rPh sb="72" eb="74">
      <t>フクスウ</t>
    </rPh>
    <rPh sb="76" eb="77">
      <t>ジョウ</t>
    </rPh>
    <phoneticPr fontId="2"/>
  </si>
  <si>
    <t>小数点以下を切り捨てした面積が記載されており、その根拠となる農地の面積が確認できる書類が添付されているか。
農地が隣接し同程度（抜根の有無等）の再生作業が見込まれ、同じほ場番号欄に記載している農地の面積は、隣接する農地の面積を合計の上、小数点以下は切り捨てた面積を様式の農地面積の欄に記載する。
農地において、一部を再生する場合は、その対象農地面積が分かる書類（事業実施主体及び市または県職員、業者の測定結果、または航空写真による測定結果）が添付されているか。
ただし、計画申請時に事業実施主体及び航空写真による概算の測定結果の書類を添付した場合、実績報告時に市または県職員、業者の測定結果の書類を添付すること。</t>
    <rPh sb="96" eb="98">
      <t>ノウチ</t>
    </rPh>
    <rPh sb="132" eb="134">
      <t>ヨウシキ</t>
    </rPh>
    <rPh sb="168" eb="170">
      <t>タイショウ</t>
    </rPh>
    <rPh sb="175" eb="176">
      <t>ワ</t>
    </rPh>
    <rPh sb="178" eb="180">
      <t>ショルイ</t>
    </rPh>
    <rPh sb="181" eb="187">
      <t>ジギョウジッシシュタイ</t>
    </rPh>
    <rPh sb="187" eb="188">
      <t>オヨ</t>
    </rPh>
    <rPh sb="189" eb="190">
      <t>シ</t>
    </rPh>
    <rPh sb="193" eb="196">
      <t>ケンショクイン</t>
    </rPh>
    <rPh sb="208" eb="212">
      <t>コウクウシャシン</t>
    </rPh>
    <rPh sb="215" eb="217">
      <t>ソクテイ</t>
    </rPh>
    <rPh sb="217" eb="219">
      <t>ケッカ</t>
    </rPh>
    <rPh sb="235" eb="237">
      <t>ケイカク</t>
    </rPh>
    <rPh sb="237" eb="240">
      <t>シンセイジ</t>
    </rPh>
    <rPh sb="241" eb="247">
      <t>ジギョウジッシシュタイ</t>
    </rPh>
    <rPh sb="247" eb="248">
      <t>オヨ</t>
    </rPh>
    <rPh sb="256" eb="258">
      <t>ガイサン</t>
    </rPh>
    <rPh sb="264" eb="266">
      <t>ショルイ</t>
    </rPh>
    <rPh sb="267" eb="269">
      <t>テンプ</t>
    </rPh>
    <rPh sb="271" eb="273">
      <t>バアイ</t>
    </rPh>
    <rPh sb="274" eb="279">
      <t>ジッセキホウコクジ</t>
    </rPh>
    <rPh sb="280" eb="281">
      <t>シ</t>
    </rPh>
    <rPh sb="284" eb="287">
      <t>ケンショクイン</t>
    </rPh>
    <rPh sb="288" eb="290">
      <t>ギョウシャ</t>
    </rPh>
    <rPh sb="291" eb="295">
      <t>ソクテイケッカ</t>
    </rPh>
    <rPh sb="296" eb="298">
      <t>ショルイ</t>
    </rPh>
    <rPh sb="299" eb="301">
      <t>テンプ</t>
    </rPh>
    <phoneticPr fontId="2"/>
  </si>
  <si>
    <t>農林事務所は、実施計画書補助簿（様式第４号）を作成し、補助額が申請書類と一致することを確認したのち、申請書類に添付する。</t>
    <rPh sb="0" eb="2">
      <t>ノウリン</t>
    </rPh>
    <rPh sb="2" eb="5">
      <t>ジムショ</t>
    </rPh>
    <rPh sb="23" eb="25">
      <t>サクセイ</t>
    </rPh>
    <rPh sb="27" eb="30">
      <t>ホジョガク</t>
    </rPh>
    <rPh sb="31" eb="34">
      <t>シンセイショ</t>
    </rPh>
    <rPh sb="34" eb="35">
      <t>ルイ</t>
    </rPh>
    <rPh sb="36" eb="38">
      <t>イッチ</t>
    </rPh>
    <rPh sb="43" eb="45">
      <t>カクニン</t>
    </rPh>
    <rPh sb="50" eb="54">
      <t>シンセイショルイ</t>
    </rPh>
    <rPh sb="55" eb="57">
      <t>テンプ</t>
    </rPh>
    <phoneticPr fontId="2"/>
  </si>
  <si>
    <r>
      <t>再生作業で使用予定の資材、または委託費等の見積書は添付されているか。
見積書には、宛名（事業実施主体名）、発行者の氏名及び住所、金額、内容、 数量、単価などが明記されているか。</t>
    </r>
    <r>
      <rPr>
        <strike/>
        <sz val="11"/>
        <rFont val="ＭＳ Ｐゴシック"/>
        <family val="3"/>
        <charset val="128"/>
        <scheme val="minor"/>
      </rPr>
      <t xml:space="preserve">
</t>
    </r>
    <r>
      <rPr>
        <sz val="11"/>
        <rFont val="ＭＳ Ｐゴシック"/>
        <family val="3"/>
        <charset val="128"/>
        <scheme val="minor"/>
      </rPr>
      <t>委託作業の場合、作業内訳ごとに費用を算出し、（１）荒廃農地再生事業か（２）重機による抜根作業の費用に含まれるのかわかるように明記すること。
見積書は申請書提出日時点で有効期限内か。また見積書の日付が申請書申請日以前となっているか。</t>
    </r>
    <rPh sb="0" eb="2">
      <t>サイセイ</t>
    </rPh>
    <rPh sb="2" eb="4">
      <t>サギョウ</t>
    </rPh>
    <rPh sb="10" eb="12">
      <t>シザイ</t>
    </rPh>
    <rPh sb="16" eb="19">
      <t>イタクヒ</t>
    </rPh>
    <rPh sb="19" eb="20">
      <t>トウ</t>
    </rPh>
    <rPh sb="21" eb="24">
      <t>ミツモリショ</t>
    </rPh>
    <rPh sb="25" eb="27">
      <t>テンプ</t>
    </rPh>
    <rPh sb="41" eb="43">
      <t>アテナ</t>
    </rPh>
    <rPh sb="44" eb="51">
      <t>ジギョウジッシシュタイメイ</t>
    </rPh>
    <rPh sb="53" eb="56">
      <t>ハッコウシャ</t>
    </rPh>
    <rPh sb="71" eb="73">
      <t>スウリョウ</t>
    </rPh>
    <rPh sb="74" eb="76">
      <t>タンカ</t>
    </rPh>
    <rPh sb="104" eb="106">
      <t>ヒヨウ</t>
    </rPh>
    <rPh sb="107" eb="109">
      <t>サンシュツ</t>
    </rPh>
    <rPh sb="136" eb="138">
      <t>ヒヨウ</t>
    </rPh>
    <rPh sb="139" eb="140">
      <t>フク</t>
    </rPh>
    <rPh sb="151" eb="153">
      <t>メイキ</t>
    </rPh>
    <rPh sb="163" eb="166">
      <t>シンセイショ</t>
    </rPh>
    <rPh sb="166" eb="171">
      <t>テイシュツビジテン</t>
    </rPh>
    <rPh sb="191" eb="193">
      <t>シンセイ</t>
    </rPh>
    <phoneticPr fontId="2"/>
  </si>
  <si>
    <t>再生作業に使用予定の資材等がある場合、以下の書類を用意すること
・見積書（宛名（事業実施主体名）発行者の氏名、住所、金額、内容、数量、単価、税込・税別の金額等の必要な情報が明記されているもの）
○再生作業が完了している場合
「※申請時に作業が終了している場合」の欄参照</t>
    <rPh sb="0" eb="4">
      <t>サイセイサギョウ</t>
    </rPh>
    <rPh sb="5" eb="9">
      <t>シヨウヨテイ</t>
    </rPh>
    <rPh sb="10" eb="12">
      <t>シザイ</t>
    </rPh>
    <rPh sb="12" eb="13">
      <t>トウ</t>
    </rPh>
    <rPh sb="16" eb="18">
      <t>バアイ</t>
    </rPh>
    <rPh sb="19" eb="21">
      <t>イカ</t>
    </rPh>
    <rPh sb="22" eb="24">
      <t>ショルイ</t>
    </rPh>
    <rPh sb="25" eb="27">
      <t>ヨウイ</t>
    </rPh>
    <rPh sb="33" eb="35">
      <t>ミツ</t>
    </rPh>
    <rPh sb="35" eb="36">
      <t>ショ</t>
    </rPh>
    <rPh sb="37" eb="39">
      <t>アテナ</t>
    </rPh>
    <rPh sb="40" eb="44">
      <t>ジギョウジッシ</t>
    </rPh>
    <rPh sb="44" eb="47">
      <t>シュタイメイ</t>
    </rPh>
    <rPh sb="48" eb="51">
      <t>ハッコウシャ</t>
    </rPh>
    <rPh sb="52" eb="54">
      <t>シメイ</t>
    </rPh>
    <rPh sb="55" eb="57">
      <t>ジュウショ</t>
    </rPh>
    <rPh sb="58" eb="60">
      <t>キンガク</t>
    </rPh>
    <rPh sb="61" eb="63">
      <t>ナイヨウ</t>
    </rPh>
    <rPh sb="64" eb="66">
      <t>スウリョウ</t>
    </rPh>
    <rPh sb="67" eb="69">
      <t>タンカ</t>
    </rPh>
    <rPh sb="70" eb="72">
      <t>ゼイコミ</t>
    </rPh>
    <rPh sb="73" eb="75">
      <t>ゼイベツ</t>
    </rPh>
    <rPh sb="76" eb="78">
      <t>キンガク</t>
    </rPh>
    <rPh sb="78" eb="79">
      <t>トウ</t>
    </rPh>
    <rPh sb="80" eb="82">
      <t>ヒツヨウ</t>
    </rPh>
    <rPh sb="83" eb="85">
      <t>ジョウホウ</t>
    </rPh>
    <rPh sb="86" eb="88">
      <t>メイキ</t>
    </rPh>
    <rPh sb="99" eb="103">
      <t>サイセイサギョウ</t>
    </rPh>
    <rPh sb="104" eb="106">
      <t>カンリョウ</t>
    </rPh>
    <rPh sb="110" eb="112">
      <t>バアイ</t>
    </rPh>
    <rPh sb="132" eb="133">
      <t>ラン</t>
    </rPh>
    <rPh sb="133" eb="135">
      <t>サンショウ</t>
    </rPh>
    <phoneticPr fontId="2"/>
  </si>
  <si>
    <t>令和3年４月１日以降に開始され、翌年３月３１日までに完了するものとなっていますか。
また、作業実施予定期間は農地貸借期間または農作業受委託契約の契約期間内ですか。
各種法令に基づく、農地貸借の申請期間に作業に着手予定の場合は、地権者からの荒廃農地再生事業に着手することの同意書をいただいてください。</t>
    <rPh sb="0" eb="2">
      <t>レイワ</t>
    </rPh>
    <rPh sb="3" eb="4">
      <t>ネン</t>
    </rPh>
    <rPh sb="5" eb="6">
      <t xml:space="preserve">ガツ </t>
    </rPh>
    <rPh sb="8" eb="10">
      <t xml:space="preserve">イコウニ </t>
    </rPh>
    <rPh sb="11" eb="13">
      <t xml:space="preserve">カイシサレ </t>
    </rPh>
    <rPh sb="16" eb="18">
      <t xml:space="preserve">ヨクネン </t>
    </rPh>
    <rPh sb="19" eb="20">
      <t xml:space="preserve">ガツ </t>
    </rPh>
    <rPh sb="22" eb="23">
      <t xml:space="preserve">ニチマデニ </t>
    </rPh>
    <rPh sb="26" eb="28">
      <t xml:space="preserve">カンリョウスル </t>
    </rPh>
    <rPh sb="45" eb="47">
      <t>サギョウ</t>
    </rPh>
    <rPh sb="47" eb="49">
      <t>ジッシ</t>
    </rPh>
    <rPh sb="49" eb="51">
      <t>ヨテイ</t>
    </rPh>
    <rPh sb="51" eb="53">
      <t>キカン</t>
    </rPh>
    <rPh sb="54" eb="58">
      <t>ノウチタイシャク</t>
    </rPh>
    <rPh sb="58" eb="60">
      <t>キカン</t>
    </rPh>
    <rPh sb="63" eb="66">
      <t>ノウサギョウ</t>
    </rPh>
    <rPh sb="66" eb="69">
      <t>ジュイタク</t>
    </rPh>
    <rPh sb="69" eb="71">
      <t>ケイヤク</t>
    </rPh>
    <rPh sb="72" eb="76">
      <t>ケイヤクキカン</t>
    </rPh>
    <rPh sb="76" eb="77">
      <t>ナイ</t>
    </rPh>
    <rPh sb="87" eb="88">
      <t>モト</t>
    </rPh>
    <rPh sb="91" eb="93">
      <t>ノウチ</t>
    </rPh>
    <rPh sb="93" eb="95">
      <t>タイシャク</t>
    </rPh>
    <rPh sb="96" eb="98">
      <t>シンセイ</t>
    </rPh>
    <rPh sb="98" eb="100">
      <t>キカン</t>
    </rPh>
    <rPh sb="101" eb="103">
      <t>サギョウ</t>
    </rPh>
    <rPh sb="104" eb="106">
      <t>チャクシュ</t>
    </rPh>
    <rPh sb="106" eb="108">
      <t>ヨテイ</t>
    </rPh>
    <rPh sb="109" eb="111">
      <t>バアイ</t>
    </rPh>
    <rPh sb="113" eb="116">
      <t>チケンシャ</t>
    </rPh>
    <rPh sb="119" eb="121">
      <t>コウハイ</t>
    </rPh>
    <rPh sb="121" eb="123">
      <t>ノウチ</t>
    </rPh>
    <rPh sb="123" eb="125">
      <t>サイセイ</t>
    </rPh>
    <rPh sb="125" eb="127">
      <t>ジギョウ</t>
    </rPh>
    <rPh sb="128" eb="130">
      <t>チャクシュ</t>
    </rPh>
    <rPh sb="135" eb="138">
      <t>ドウイショ</t>
    </rPh>
    <phoneticPr fontId="2"/>
  </si>
  <si>
    <t>現況に比べて、作付拡大する計画になっていますか。事業実施翌年度（ただし、事業実施年度に作付けする場合は当該年度）から5年間の作付け計画になっていますか。</t>
    <rPh sb="0" eb="2">
      <t xml:space="preserve">ゲンキョウニクラベテ </t>
    </rPh>
    <rPh sb="7" eb="9">
      <t xml:space="preserve">サクツケカクダイ </t>
    </rPh>
    <rPh sb="9" eb="11">
      <t xml:space="preserve">カクダイスル </t>
    </rPh>
    <rPh sb="13" eb="15">
      <t xml:space="preserve">ケイカクニ </t>
    </rPh>
    <rPh sb="24" eb="26">
      <t>ジギョウ</t>
    </rPh>
    <rPh sb="26" eb="28">
      <t>ジッシ</t>
    </rPh>
    <rPh sb="28" eb="29">
      <t>ヨク</t>
    </rPh>
    <rPh sb="29" eb="31">
      <t>ネンド</t>
    </rPh>
    <rPh sb="59" eb="61">
      <t>ネンカン</t>
    </rPh>
    <rPh sb="62" eb="64">
      <t>サクツ</t>
    </rPh>
    <rPh sb="65" eb="67">
      <t>ケイカク</t>
    </rPh>
    <phoneticPr fontId="2"/>
  </si>
  <si>
    <t>現況が明瞭にわかる写真が添付されていますか。
抜根が必要な場合には、それがわかる写真が添付されていますか。
合筆して申請する場合は、各筆が同程度の再生作業を要することを確認できるものとなっていますか。</t>
    <rPh sb="0" eb="2">
      <t xml:space="preserve">ゲンキョウ </t>
    </rPh>
    <rPh sb="3" eb="5">
      <t xml:space="preserve">メイリョウニワカル </t>
    </rPh>
    <rPh sb="9" eb="11">
      <t xml:space="preserve">シャシンガ </t>
    </rPh>
    <rPh sb="12" eb="14">
      <t xml:space="preserve">テンプサレテイルカ </t>
    </rPh>
    <rPh sb="23" eb="25">
      <t xml:space="preserve">バッコング </t>
    </rPh>
    <rPh sb="26" eb="28">
      <t xml:space="preserve">ヒツヨウ </t>
    </rPh>
    <rPh sb="29" eb="31">
      <t xml:space="preserve">バアイニハ </t>
    </rPh>
    <rPh sb="40" eb="42">
      <t xml:space="preserve">シャシン </t>
    </rPh>
    <rPh sb="43" eb="45">
      <t xml:space="preserve">テンプサレテイルカ </t>
    </rPh>
    <phoneticPr fontId="2"/>
  </si>
  <si>
    <t>作業の種類、数量、価格など</t>
    <rPh sb="0" eb="2">
      <t xml:space="preserve">サギョウノ </t>
    </rPh>
    <rPh sb="3" eb="5">
      <t xml:space="preserve">シュルイ </t>
    </rPh>
    <rPh sb="6" eb="8">
      <t xml:space="preserve">スウリョウ </t>
    </rPh>
    <rPh sb="9" eb="11">
      <t xml:space="preserve">カカクナド </t>
    </rPh>
    <phoneticPr fontId="2"/>
  </si>
  <si>
    <t>現況写真に照らし、必要な作業となっていますか。
ポイントの計算は正しいですか。</t>
    <rPh sb="0" eb="2">
      <t xml:space="preserve">ゲンキョウシャシン </t>
    </rPh>
    <rPh sb="2" eb="4">
      <t>シャシン</t>
    </rPh>
    <rPh sb="5" eb="6">
      <t xml:space="preserve">テラシ </t>
    </rPh>
    <rPh sb="9" eb="11">
      <t xml:space="preserve">ヒツヨウナサギョウトナッテイル </t>
    </rPh>
    <rPh sb="23" eb="24">
      <t xml:space="preserve">テキセイナ </t>
    </rPh>
    <rPh sb="29" eb="31">
      <t xml:space="preserve">ケイサンハ </t>
    </rPh>
    <rPh sb="32" eb="33">
      <t xml:space="preserve">タダシイカ </t>
    </rPh>
    <phoneticPr fontId="2"/>
  </si>
  <si>
    <t>令和3年４月１日以降に開始され、翌年３月３１日までに完了するものとなっているか。
また、作業実施予定期間は農地貸借期間または農作業受委託契約の契約期間内か。
各種法令に基づく、農地貸借の申請期間に作業に着手予定の場合は、地権者からの荒廃農地再生事業に着手することの同意書を徴すること。</t>
    <rPh sb="0" eb="2">
      <t>レイワ</t>
    </rPh>
    <rPh sb="3" eb="4">
      <t>ネン</t>
    </rPh>
    <rPh sb="5" eb="6">
      <t xml:space="preserve">ガツ </t>
    </rPh>
    <rPh sb="8" eb="10">
      <t xml:space="preserve">イコウニ </t>
    </rPh>
    <rPh sb="11" eb="13">
      <t xml:space="preserve">カイシサレ </t>
    </rPh>
    <rPh sb="16" eb="18">
      <t xml:space="preserve">ヨクネン </t>
    </rPh>
    <rPh sb="19" eb="20">
      <t xml:space="preserve">ガツ </t>
    </rPh>
    <rPh sb="22" eb="23">
      <t xml:space="preserve">ニチマデニ </t>
    </rPh>
    <rPh sb="26" eb="28">
      <t xml:space="preserve">カンリョウスル </t>
    </rPh>
    <rPh sb="44" eb="46">
      <t>サギョウ</t>
    </rPh>
    <rPh sb="46" eb="48">
      <t>ジッシ</t>
    </rPh>
    <rPh sb="48" eb="50">
      <t>ヨテイ</t>
    </rPh>
    <rPh sb="50" eb="52">
      <t>キカン</t>
    </rPh>
    <rPh sb="53" eb="57">
      <t>ノウチタイシャク</t>
    </rPh>
    <rPh sb="57" eb="59">
      <t>キカン</t>
    </rPh>
    <rPh sb="62" eb="65">
      <t>ノウサギョウ</t>
    </rPh>
    <rPh sb="65" eb="68">
      <t>ジュイタク</t>
    </rPh>
    <rPh sb="68" eb="70">
      <t>ケイヤク</t>
    </rPh>
    <rPh sb="71" eb="75">
      <t>ケイヤクキカン</t>
    </rPh>
    <rPh sb="75" eb="76">
      <t>ナイ</t>
    </rPh>
    <rPh sb="84" eb="85">
      <t>モト</t>
    </rPh>
    <rPh sb="88" eb="90">
      <t>ノウチ</t>
    </rPh>
    <rPh sb="90" eb="92">
      <t>タイシャク</t>
    </rPh>
    <rPh sb="93" eb="95">
      <t>シンセイ</t>
    </rPh>
    <rPh sb="95" eb="97">
      <t>キカン</t>
    </rPh>
    <rPh sb="98" eb="100">
      <t>サギョウ</t>
    </rPh>
    <rPh sb="101" eb="103">
      <t>チャクシュ</t>
    </rPh>
    <rPh sb="103" eb="105">
      <t>ヨテイ</t>
    </rPh>
    <rPh sb="106" eb="108">
      <t>バアイ</t>
    </rPh>
    <rPh sb="110" eb="113">
      <t>チケンシャ</t>
    </rPh>
    <rPh sb="116" eb="118">
      <t>コウハイ</t>
    </rPh>
    <rPh sb="118" eb="120">
      <t>ノウチ</t>
    </rPh>
    <rPh sb="120" eb="122">
      <t>サイセイ</t>
    </rPh>
    <rPh sb="122" eb="124">
      <t>ジギョウ</t>
    </rPh>
    <rPh sb="125" eb="127">
      <t>チャクシュ</t>
    </rPh>
    <rPh sb="132" eb="135">
      <t>ドウイショ</t>
    </rPh>
    <rPh sb="136" eb="137">
      <t>チョウ</t>
    </rPh>
    <phoneticPr fontId="2"/>
  </si>
  <si>
    <t>現況に比べて、作付拡大する計画になっているか。
事業実施翌（事業実施年度に作付けする場合は当該年度）年度から5年間の作付け計画になっているか。</t>
    <rPh sb="0" eb="2">
      <t xml:space="preserve">ゲンキョウニクラベテ </t>
    </rPh>
    <rPh sb="7" eb="9">
      <t xml:space="preserve">サクツケカクダイ </t>
    </rPh>
    <rPh sb="9" eb="11">
      <t xml:space="preserve">カクダイスル </t>
    </rPh>
    <rPh sb="13" eb="15">
      <t xml:space="preserve">ケイカクニ </t>
    </rPh>
    <phoneticPr fontId="2"/>
  </si>
  <si>
    <t>現況が明瞭にわかる写真が添付されているか。
抜根が必要な場合には、それがわかる写真が添付されているか。
合筆して申請する場合は、各筆が同程度の再生作業を要することを確認できるものとなっているか。</t>
    <rPh sb="0" eb="2">
      <t xml:space="preserve">ゲンキョウ </t>
    </rPh>
    <rPh sb="3" eb="5">
      <t xml:space="preserve">メイリョウニワカル </t>
    </rPh>
    <rPh sb="9" eb="11">
      <t xml:space="preserve">シャシンガ </t>
    </rPh>
    <rPh sb="12" eb="14">
      <t xml:space="preserve">テンプサレテイルカ </t>
    </rPh>
    <rPh sb="22" eb="24">
      <t xml:space="preserve">バッコング </t>
    </rPh>
    <rPh sb="25" eb="27">
      <t xml:space="preserve">ヒツヨウ </t>
    </rPh>
    <rPh sb="28" eb="30">
      <t xml:space="preserve">バアイニハ </t>
    </rPh>
    <rPh sb="39" eb="41">
      <t xml:space="preserve">シャシン </t>
    </rPh>
    <rPh sb="42" eb="44">
      <t xml:space="preserve">テンプサレテイルカ </t>
    </rPh>
    <phoneticPr fontId="2"/>
  </si>
  <si>
    <t>現況写真に照らし、必要な作業となっているか。
ポイントの計算は正しいか。</t>
    <rPh sb="0" eb="2">
      <t xml:space="preserve">ゲンキョウシャシン </t>
    </rPh>
    <rPh sb="2" eb="4">
      <t>シャシン</t>
    </rPh>
    <rPh sb="5" eb="6">
      <t xml:space="preserve">テラシ </t>
    </rPh>
    <rPh sb="9" eb="11">
      <t xml:space="preserve">ヒツヨウナサギョウトナッテイル </t>
    </rPh>
    <rPh sb="22" eb="23">
      <t xml:space="preserve">テキセイナ </t>
    </rPh>
    <rPh sb="28" eb="30">
      <t xml:space="preserve">ケイサンハ </t>
    </rPh>
    <rPh sb="31" eb="32">
      <t xml:space="preserve">タダシイカ </t>
    </rPh>
    <phoneticPr fontId="2"/>
  </si>
  <si>
    <t>荒廃農地等再生支援事業実施要領に基づく様式ですか。ほ場番号ごとに作成していますか。</t>
    <rPh sb="11" eb="15">
      <t xml:space="preserve">ジッシヨウリョウ </t>
    </rPh>
    <rPh sb="16" eb="17">
      <t>モト</t>
    </rPh>
    <rPh sb="19" eb="21">
      <t>ヨウシキ</t>
    </rPh>
    <rPh sb="26" eb="27">
      <t>バ</t>
    </rPh>
    <rPh sb="27" eb="29">
      <t>バンゴウ</t>
    </rPh>
    <rPh sb="32" eb="34">
      <t>サクセイ</t>
    </rPh>
    <phoneticPr fontId="2"/>
  </si>
  <si>
    <t>以下のうち、いずれか１つ
・航空写真
・地番入りの地図
・公図
事業対象農地が分かるように赤ペン等で囲み示すこと。
位置図に現況写真の撮影箇所を記入すること。</t>
    <rPh sb="0" eb="2">
      <t>イカ</t>
    </rPh>
    <rPh sb="14" eb="18">
      <t>コウクウシャシン</t>
    </rPh>
    <rPh sb="20" eb="23">
      <t>チバンイ</t>
    </rPh>
    <rPh sb="25" eb="27">
      <t>チズ</t>
    </rPh>
    <rPh sb="29" eb="30">
      <t>オオヤケ</t>
    </rPh>
    <rPh sb="30" eb="31">
      <t>ズ</t>
    </rPh>
    <rPh sb="32" eb="38">
      <t>ジギョウタイショウノウチ</t>
    </rPh>
    <rPh sb="39" eb="40">
      <t>ワ</t>
    </rPh>
    <rPh sb="45" eb="46">
      <t>アカ</t>
    </rPh>
    <rPh sb="48" eb="49">
      <t>ナド</t>
    </rPh>
    <rPh sb="50" eb="51">
      <t>カコ</t>
    </rPh>
    <rPh sb="52" eb="53">
      <t>シメ</t>
    </rPh>
    <rPh sb="58" eb="61">
      <t>イチズ</t>
    </rPh>
    <rPh sb="62" eb="64">
      <t>ゲンキョウ</t>
    </rPh>
    <rPh sb="64" eb="66">
      <t>シャシン</t>
    </rPh>
    <rPh sb="67" eb="69">
      <t>サツエイ</t>
    </rPh>
    <rPh sb="69" eb="71">
      <t>カショ</t>
    </rPh>
    <rPh sb="72" eb="74">
      <t>キニュウ</t>
    </rPh>
    <phoneticPr fontId="2"/>
  </si>
  <si>
    <t>（自主施工の場合）機械損料、人件費の算出時は、使用予定の機械の種類と型番を確認の上、単価を算出すること。不明な点がある場合は、市町村に事前相談を行うこと。</t>
    <rPh sb="1" eb="3">
      <t>ジシュ</t>
    </rPh>
    <rPh sb="9" eb="13">
      <t>キカイソンリョウ</t>
    </rPh>
    <rPh sb="14" eb="17">
      <t>ジンケンヒ</t>
    </rPh>
    <rPh sb="18" eb="20">
      <t>サンシュツ</t>
    </rPh>
    <rPh sb="20" eb="21">
      <t>ジ</t>
    </rPh>
    <rPh sb="23" eb="27">
      <t>シヨウヨテイ</t>
    </rPh>
    <rPh sb="28" eb="30">
      <t>キカイ</t>
    </rPh>
    <rPh sb="31" eb="33">
      <t>シュルイ</t>
    </rPh>
    <rPh sb="34" eb="36">
      <t>カタバン</t>
    </rPh>
    <rPh sb="37" eb="39">
      <t>カクニン</t>
    </rPh>
    <rPh sb="40" eb="41">
      <t>ウエ</t>
    </rPh>
    <rPh sb="42" eb="44">
      <t>タンカ</t>
    </rPh>
    <rPh sb="45" eb="47">
      <t>サンシュツ</t>
    </rPh>
    <rPh sb="52" eb="54">
      <t>フメイ</t>
    </rPh>
    <rPh sb="55" eb="56">
      <t>テン</t>
    </rPh>
    <rPh sb="59" eb="61">
      <t>バアイ</t>
    </rPh>
    <rPh sb="63" eb="66">
      <t>シチョウソン</t>
    </rPh>
    <rPh sb="67" eb="71">
      <t>ジゼンソウダン</t>
    </rPh>
    <rPh sb="72" eb="73">
      <t>オコナ</t>
    </rPh>
    <phoneticPr fontId="2"/>
  </si>
  <si>
    <t>現況に照らし、必要な作業となっていますか。
種類、数量、価格、見込額、単価、作業時間、機械損料が記載されていますか。
業者委託作業や資材費などは添付されている見積書に基づくものとなっていますか。
自主施工による機械損料、人件費は、それぞれ土地改良事業等請負工事機械経費算定基準、令和3年度公共工事設計労務単価表に掲げる単価を上限として算出されていますか。
石油価格の場合、見積書の代わりに給油所小売価格調査（経済産業省出典）より茨城県の令和3年4月1日から計画申請書申請日までの最高値を上限に算出できます。</t>
    <rPh sb="0" eb="2">
      <t xml:space="preserve">ゲンキョウシャシン </t>
    </rPh>
    <rPh sb="3" eb="4">
      <t xml:space="preserve">テラシ </t>
    </rPh>
    <rPh sb="7" eb="9">
      <t xml:space="preserve">ヒツヨウナサギョウトナッテイル </t>
    </rPh>
    <rPh sb="35" eb="37">
      <t>タンカ</t>
    </rPh>
    <rPh sb="38" eb="42">
      <t>サギョウジカン</t>
    </rPh>
    <rPh sb="43" eb="47">
      <t>キカイソンリョウ</t>
    </rPh>
    <rPh sb="48" eb="50">
      <t>キサイ</t>
    </rPh>
    <rPh sb="59" eb="61">
      <t>ギョウシャ</t>
    </rPh>
    <rPh sb="61" eb="63">
      <t>イタク</t>
    </rPh>
    <rPh sb="63" eb="65">
      <t>サギョウ</t>
    </rPh>
    <rPh sb="66" eb="69">
      <t>シザイヒ</t>
    </rPh>
    <rPh sb="82" eb="83">
      <t xml:space="preserve">モトヅク </t>
    </rPh>
    <rPh sb="98" eb="100">
      <t>ジシュ</t>
    </rPh>
    <rPh sb="105" eb="107">
      <t>キカイ</t>
    </rPh>
    <rPh sb="124" eb="125">
      <t xml:space="preserve">カカゲル </t>
    </rPh>
    <rPh sb="127" eb="129">
      <t xml:space="preserve">タンカ </t>
    </rPh>
    <rPh sb="130" eb="132">
      <t xml:space="preserve">ジョウゲントシテ </t>
    </rPh>
    <rPh sb="135" eb="137">
      <t xml:space="preserve">サンシュツサレテイルカ </t>
    </rPh>
    <rPh sb="228" eb="230">
      <t>ケイカク</t>
    </rPh>
    <rPh sb="230" eb="233">
      <t>シンセイショ</t>
    </rPh>
    <rPh sb="246" eb="248">
      <t>サンシュツ</t>
    </rPh>
    <phoneticPr fontId="2"/>
  </si>
  <si>
    <t>現況に照らし、必要な作業となっているか。
種類、数量、価格、見込額、単価、作業時間、機械損料が記載されているか。
業者委託作業や資材費などは添付されている見積書に基づくものとなっているか。
自主施工による機械損料、人件費は、それぞれ土地改良事業等請負工事機械経費算定基準、令和3年度公共工事設計労務単価表に掲げる単価を上限として算出されているか。
石油価格の場合、見積書の代わりに給油所小売価格調査（経済産業省出典）より茨城県の令和3年4月1日から計画申請書申請日までの最高値を上限に算出してもよい。</t>
    <rPh sb="0" eb="2">
      <t xml:space="preserve">ゲンキョウシャシン </t>
    </rPh>
    <rPh sb="3" eb="4">
      <t xml:space="preserve">テラシ </t>
    </rPh>
    <rPh sb="7" eb="9">
      <t xml:space="preserve">ヒツヨウナサギョウトナッテイル </t>
    </rPh>
    <rPh sb="34" eb="36">
      <t>タンカ</t>
    </rPh>
    <rPh sb="37" eb="41">
      <t>サギョウジカン</t>
    </rPh>
    <rPh sb="42" eb="46">
      <t>キカイソンリョウ</t>
    </rPh>
    <rPh sb="47" eb="49">
      <t>キサイ</t>
    </rPh>
    <rPh sb="57" eb="59">
      <t>ギョウシャ</t>
    </rPh>
    <rPh sb="59" eb="61">
      <t>イタク</t>
    </rPh>
    <rPh sb="61" eb="63">
      <t>サギョウ</t>
    </rPh>
    <rPh sb="64" eb="67">
      <t>シザイヒ</t>
    </rPh>
    <rPh sb="80" eb="81">
      <t xml:space="preserve">モトヅク </t>
    </rPh>
    <rPh sb="95" eb="97">
      <t>ジシュ</t>
    </rPh>
    <rPh sb="102" eb="104">
      <t>キカイ</t>
    </rPh>
    <rPh sb="121" eb="122">
      <t xml:space="preserve">カカゲル </t>
    </rPh>
    <rPh sb="124" eb="126">
      <t xml:space="preserve">タンカ </t>
    </rPh>
    <rPh sb="127" eb="129">
      <t xml:space="preserve">ジョウゲントシテ </t>
    </rPh>
    <rPh sb="132" eb="134">
      <t xml:space="preserve">サンシュツサレテイルカ </t>
    </rPh>
    <rPh sb="224" eb="226">
      <t>ケイカク</t>
    </rPh>
    <rPh sb="226" eb="229">
      <t>シンセイショ</t>
    </rPh>
    <rPh sb="242" eb="244">
      <t>サンシュツ</t>
    </rPh>
    <phoneticPr fontId="2"/>
  </si>
  <si>
    <t>補助額は適当か。
（補助額算出の考え方）
（１）荒廃農地等再生作業に要した経費の1/2と上限額100,000円/10aの額を比較し低い額が補助額となる。
（２）重機を用いた樹木の抜根を行う再生作業を行う場合は、抜根に要した経費の1/2と上限額150,000円/10aの額を比較し低い額を（１）の額に加算した額が補助額となる。</t>
    <rPh sb="0" eb="3">
      <t xml:space="preserve">ホジョガクハ </t>
    </rPh>
    <rPh sb="4" eb="6">
      <t xml:space="preserve">テキトウカ </t>
    </rPh>
    <rPh sb="10" eb="13">
      <t>ホジョガク</t>
    </rPh>
    <rPh sb="13" eb="15">
      <t>サンシュツ</t>
    </rPh>
    <rPh sb="16" eb="17">
      <t>カンガ</t>
    </rPh>
    <rPh sb="18" eb="19">
      <t>カタ</t>
    </rPh>
    <rPh sb="24" eb="28">
      <t>コウハイノウチ</t>
    </rPh>
    <rPh sb="28" eb="29">
      <t>トウ</t>
    </rPh>
    <rPh sb="29" eb="31">
      <t>サイセイ</t>
    </rPh>
    <rPh sb="31" eb="33">
      <t>サギョウ</t>
    </rPh>
    <rPh sb="34" eb="35">
      <t>ヨウ</t>
    </rPh>
    <rPh sb="37" eb="39">
      <t>ケイヒ</t>
    </rPh>
    <rPh sb="44" eb="47">
      <t>ジョウゲンガク</t>
    </rPh>
    <rPh sb="54" eb="55">
      <t>エン</t>
    </rPh>
    <rPh sb="60" eb="61">
      <t>ガク</t>
    </rPh>
    <rPh sb="62" eb="64">
      <t>ヒカク</t>
    </rPh>
    <rPh sb="65" eb="66">
      <t>ヒク</t>
    </rPh>
    <rPh sb="67" eb="68">
      <t>ガク</t>
    </rPh>
    <rPh sb="69" eb="72">
      <t>ホジョガク</t>
    </rPh>
    <rPh sb="80" eb="82">
      <t>ジュウキ</t>
    </rPh>
    <rPh sb="83" eb="84">
      <t>モチ</t>
    </rPh>
    <rPh sb="86" eb="88">
      <t>ジュモク</t>
    </rPh>
    <rPh sb="89" eb="91">
      <t>バッコン</t>
    </rPh>
    <rPh sb="92" eb="93">
      <t>オコナ</t>
    </rPh>
    <rPh sb="94" eb="96">
      <t>サイセイ</t>
    </rPh>
    <rPh sb="96" eb="98">
      <t>サギョウ</t>
    </rPh>
    <rPh sb="99" eb="100">
      <t>オコナ</t>
    </rPh>
    <rPh sb="101" eb="103">
      <t>バアイ</t>
    </rPh>
    <rPh sb="105" eb="107">
      <t>バッコン</t>
    </rPh>
    <rPh sb="108" eb="109">
      <t>ヨウ</t>
    </rPh>
    <rPh sb="147" eb="148">
      <t>ガク</t>
    </rPh>
    <rPh sb="149" eb="151">
      <t>カサン</t>
    </rPh>
    <rPh sb="153" eb="154">
      <t>ガク</t>
    </rPh>
    <phoneticPr fontId="2"/>
  </si>
  <si>
    <t>補助額は適当ですか。
（補助額算出の考え方）
（１）荒廃農地等再生作業に要した経費の1/2と上限額100,000円/10aの額を比較し低い額が補助額となる。
（２）重機を用いた樹木の抜根を行う再生作業を行う場合は、抜根に要した経費の1/2と上限額150,000円/10aの額を比較し低い額を（１）の額に加算した額が補助額となる。</t>
    <rPh sb="0" eb="3">
      <t xml:space="preserve">ホジョガクハ </t>
    </rPh>
    <rPh sb="4" eb="6">
      <t xml:space="preserve">テキトウカ </t>
    </rPh>
    <rPh sb="12" eb="15">
      <t>ホジョガク</t>
    </rPh>
    <rPh sb="15" eb="17">
      <t>サンシュツ</t>
    </rPh>
    <rPh sb="18" eb="19">
      <t>カンガ</t>
    </rPh>
    <rPh sb="20" eb="21">
      <t>カタ</t>
    </rPh>
    <rPh sb="26" eb="30">
      <t>コウハイノウチ</t>
    </rPh>
    <rPh sb="30" eb="31">
      <t>トウ</t>
    </rPh>
    <rPh sb="31" eb="33">
      <t>サイセイ</t>
    </rPh>
    <rPh sb="33" eb="35">
      <t>サギョウ</t>
    </rPh>
    <rPh sb="36" eb="37">
      <t>ヨウ</t>
    </rPh>
    <rPh sb="39" eb="41">
      <t>ケイヒ</t>
    </rPh>
    <rPh sb="46" eb="49">
      <t>ジョウゲンガク</t>
    </rPh>
    <rPh sb="56" eb="57">
      <t>エン</t>
    </rPh>
    <rPh sb="62" eb="63">
      <t>ガク</t>
    </rPh>
    <rPh sb="64" eb="66">
      <t>ヒカク</t>
    </rPh>
    <rPh sb="67" eb="68">
      <t>ヒク</t>
    </rPh>
    <rPh sb="69" eb="70">
      <t>ガク</t>
    </rPh>
    <rPh sb="71" eb="74">
      <t>ホジョガク</t>
    </rPh>
    <rPh sb="82" eb="84">
      <t>ジュウキ</t>
    </rPh>
    <rPh sb="85" eb="86">
      <t>モチ</t>
    </rPh>
    <rPh sb="88" eb="90">
      <t>ジュモク</t>
    </rPh>
    <rPh sb="91" eb="93">
      <t>バッコン</t>
    </rPh>
    <rPh sb="94" eb="95">
      <t>オコナ</t>
    </rPh>
    <rPh sb="96" eb="98">
      <t>サイセイ</t>
    </rPh>
    <rPh sb="98" eb="100">
      <t>サギョウ</t>
    </rPh>
    <rPh sb="101" eb="102">
      <t>オコナ</t>
    </rPh>
    <rPh sb="103" eb="105">
      <t>バアイ</t>
    </rPh>
    <rPh sb="107" eb="109">
      <t>バッコン</t>
    </rPh>
    <rPh sb="110" eb="111">
      <t>ヨウ</t>
    </rPh>
    <rPh sb="149" eb="150">
      <t>ガク</t>
    </rPh>
    <rPh sb="151" eb="153">
      <t>カサン</t>
    </rPh>
    <rPh sb="155" eb="156">
      <t>ガク</t>
    </rPh>
    <phoneticPr fontId="2"/>
  </si>
  <si>
    <r>
      <t>・地番ごとの農地の写真</t>
    </r>
    <r>
      <rPr>
        <strike/>
        <sz val="11"/>
        <rFont val="ＭＳ Ｐゴシック"/>
        <family val="3"/>
        <charset val="128"/>
        <scheme val="minor"/>
      </rPr>
      <t xml:space="preserve">
</t>
    </r>
    <r>
      <rPr>
        <sz val="11"/>
        <rFont val="ＭＳ Ｐゴシック"/>
        <family val="3"/>
        <charset val="128"/>
        <scheme val="minor"/>
      </rPr>
      <t>・樹木が生い茂る等で写真撮影が困難な地番がある場合は、航空写真及び複数箇所から撮影した現況が確認できる写真を添付すること
位置図に写真撮影箇所を記入すること。</t>
    </r>
    <rPh sb="13" eb="15">
      <t>ジュモク</t>
    </rPh>
    <rPh sb="16" eb="17">
      <t>オ</t>
    </rPh>
    <rPh sb="18" eb="19">
      <t>シゲ</t>
    </rPh>
    <rPh sb="20" eb="21">
      <t>トウ</t>
    </rPh>
    <rPh sb="22" eb="24">
      <t>シャシン</t>
    </rPh>
    <rPh sb="24" eb="26">
      <t>サツエイ</t>
    </rPh>
    <rPh sb="27" eb="29">
      <t>コンナン</t>
    </rPh>
    <rPh sb="30" eb="32">
      <t>チバン</t>
    </rPh>
    <rPh sb="35" eb="37">
      <t>バアイ</t>
    </rPh>
    <rPh sb="39" eb="41">
      <t>コウクウ</t>
    </rPh>
    <rPh sb="41" eb="43">
      <t>シャシン</t>
    </rPh>
    <rPh sb="43" eb="44">
      <t>オヨ</t>
    </rPh>
    <rPh sb="45" eb="47">
      <t>フクスウ</t>
    </rPh>
    <rPh sb="47" eb="49">
      <t>カショ</t>
    </rPh>
    <rPh sb="51" eb="53">
      <t>サツエイ</t>
    </rPh>
    <rPh sb="55" eb="57">
      <t>ゲンキョウ</t>
    </rPh>
    <rPh sb="58" eb="60">
      <t>カクニン</t>
    </rPh>
    <rPh sb="63" eb="65">
      <t>シャシン</t>
    </rPh>
    <rPh sb="66" eb="68">
      <t>テンプ</t>
    </rPh>
    <phoneticPr fontId="2"/>
  </si>
  <si>
    <t>○必須書類（下記の２点の書類はすべて用意をすること）
・支出明細書（様式第６号）
・作業写真整理帳（別紙様式第7号）
○場合によって必要となる書類
・人件費を計上した場合：再生作業参加者名簿（別紙様式第８号）
・自主施工の場合：使用した機械全体と型番がわかる写真
・資材等を購入した場合：内訳が確認できる領収書。領収書で内訳が確認できない場合は、請求書を併せて提出。
（領収書または請求書には宛名、発行者の氏名、住所、金額、内容、数量、単価、税込・税別の金額の必要な情報が明記されていること）</t>
    <rPh sb="1" eb="5">
      <t>ヒッスショルイ</t>
    </rPh>
    <rPh sb="6" eb="8">
      <t>カキ</t>
    </rPh>
    <rPh sb="10" eb="11">
      <t>テン</t>
    </rPh>
    <rPh sb="12" eb="14">
      <t>ショルイ</t>
    </rPh>
    <rPh sb="18" eb="20">
      <t>ヨウイ</t>
    </rPh>
    <rPh sb="61" eb="63">
      <t>バアイ</t>
    </rPh>
    <rPh sb="67" eb="69">
      <t>ヒツヨウ</t>
    </rPh>
    <rPh sb="72" eb="74">
      <t>ショルイ</t>
    </rPh>
    <rPh sb="76" eb="79">
      <t>ジンケンヒ</t>
    </rPh>
    <rPh sb="80" eb="82">
      <t>ケイジョウ</t>
    </rPh>
    <rPh sb="84" eb="86">
      <t>バアイ</t>
    </rPh>
    <rPh sb="107" eb="109">
      <t>ジシュ</t>
    </rPh>
    <rPh sb="134" eb="137">
      <t>シザイトウ</t>
    </rPh>
    <rPh sb="138" eb="140">
      <t>コウニュウ</t>
    </rPh>
    <rPh sb="142" eb="144">
      <t>バアイ</t>
    </rPh>
    <rPh sb="197" eb="199">
      <t>アテナ</t>
    </rPh>
    <phoneticPr fontId="2"/>
  </si>
  <si>
    <t>○必須書類（下記の２点の書類はすべて用意をすること）
・支出明細書（様式第６号）
・作業写真整理帳（別紙様式第7号）
○場合によって必要となる書類
・人件費を計上した場合：再生作業参加者名簿（別紙様式第８号）
・自主施工の場合：使用した機械全体と型番がわかる写真
・資材等を購入した場合：内訳が確認できる領収書。領収書で内訳が確認できない場合は、請求書を併せて提出。
（領収書または請求書には宛名、発行者の氏名、住所、金額、内容、数量、単価、税込・税別の金額の必要な情報が明記されていること）</t>
    <rPh sb="1" eb="5">
      <t>ヒッスショルイ</t>
    </rPh>
    <rPh sb="6" eb="8">
      <t>カキ</t>
    </rPh>
    <rPh sb="10" eb="11">
      <t>テン</t>
    </rPh>
    <rPh sb="12" eb="14">
      <t>ショルイ</t>
    </rPh>
    <rPh sb="18" eb="20">
      <t>ヨウイ</t>
    </rPh>
    <rPh sb="61" eb="63">
      <t>バアイ</t>
    </rPh>
    <rPh sb="67" eb="69">
      <t>ヒツヨウ</t>
    </rPh>
    <rPh sb="72" eb="74">
      <t>ショルイ</t>
    </rPh>
    <rPh sb="76" eb="79">
      <t>ジンケンヒ</t>
    </rPh>
    <rPh sb="80" eb="82">
      <t>ケイジョウ</t>
    </rPh>
    <rPh sb="84" eb="86">
      <t>バアイ</t>
    </rPh>
    <rPh sb="108" eb="109">
      <t>シュ</t>
    </rPh>
    <rPh sb="134" eb="137">
      <t>シザイトウ</t>
    </rPh>
    <rPh sb="138" eb="140">
      <t>コウニュウ</t>
    </rPh>
    <rPh sb="142" eb="144">
      <t>バアイ</t>
    </rPh>
    <rPh sb="197" eb="199">
      <t>アテナ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</si>
</sst>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trike/>
      <sz val="11"/>
      <name val="ＭＳ Ｐゴシック"/>
      <family val="3"/>
      <charset val="128"/>
      <scheme val="minor"/>
    </font>
    <font>
      <sz val="11"/>
      <name val="ＭＳ Ｐゴシック"/>
      <family val="3"/>
      <charset val="128"/>
      <scheme val="major"/>
    </font>
    <font>
      <sz val="12"/>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trike/>
      <sz val="11"/>
      <name val="ＭＳ ゴシック"/>
      <family val="2"/>
      <charset val="128"/>
    </font>
    <font>
      <sz val="11"/>
      <name val="ＭＳ ゴシック"/>
      <family val="2"/>
      <charset val="128"/>
    </font>
    <font>
      <sz val="11"/>
      <color theme="1"/>
      <name val="ＭＳ Ｐゴシック"/>
      <charset val="128"/>
      <scheme val="minor"/>
    </font>
    <font>
      <sz val="6"/>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auto="1"/>
      </left>
      <right style="medium">
        <color auto="1"/>
      </right>
      <top style="medium">
        <color auto="1"/>
      </top>
      <bottom style="medium">
        <color auto="1"/>
      </bottom>
      <diagonal/>
    </border>
    <border diagonalUp="1">
      <left/>
      <right style="medium">
        <color auto="1"/>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left style="thin">
        <color auto="1"/>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38" fontId="13" fillId="0" borderId="0" applyFont="0" applyFill="0" applyBorder="0" applyAlignment="0" applyProtection="0">
      <alignment vertical="center"/>
    </xf>
  </cellStyleXfs>
  <cellXfs count="196">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38" fontId="0" fillId="2" borderId="1" xfId="1" applyFont="1" applyFill="1" applyBorder="1">
      <alignment vertical="center"/>
    </xf>
    <xf numFmtId="38" fontId="0" fillId="3" borderId="1" xfId="1" applyFont="1" applyFill="1" applyBorder="1">
      <alignment vertical="center"/>
    </xf>
    <xf numFmtId="38" fontId="0" fillId="0" borderId="4" xfId="1" applyFont="1" applyBorder="1">
      <alignment vertical="center"/>
    </xf>
    <xf numFmtId="0" fontId="0" fillId="3" borderId="1" xfId="0" applyFill="1" applyBorder="1" applyAlignment="1">
      <alignment horizontal="center" vertical="center" wrapText="1"/>
    </xf>
    <xf numFmtId="38" fontId="0" fillId="0" borderId="1" xfId="1" applyFont="1" applyBorder="1">
      <alignment vertical="center"/>
    </xf>
    <xf numFmtId="0" fontId="0" fillId="2" borderId="0" xfId="0" applyFill="1">
      <alignment vertical="center"/>
    </xf>
    <xf numFmtId="0" fontId="0" fillId="2" borderId="1" xfId="0" applyFill="1" applyBorder="1" applyAlignment="1">
      <alignment horizontal="center" vertical="center"/>
    </xf>
    <xf numFmtId="0" fontId="3" fillId="0" borderId="0" xfId="0" applyFont="1">
      <alignment vertical="center"/>
    </xf>
    <xf numFmtId="0" fontId="3" fillId="0" borderId="0" xfId="0" applyFont="1" applyFill="1">
      <alignment vertical="center"/>
    </xf>
    <xf numFmtId="0" fontId="3" fillId="0" borderId="5" xfId="0" applyFont="1" applyFill="1" applyBorder="1">
      <alignment vertical="center"/>
    </xf>
    <xf numFmtId="0" fontId="3" fillId="0" borderId="6" xfId="0" applyFont="1" applyFill="1" applyBorder="1" applyAlignment="1">
      <alignment horizontal="left" vertical="center" wrapText="1"/>
    </xf>
    <xf numFmtId="0" fontId="3" fillId="0" borderId="9" xfId="0" applyFont="1" applyFill="1" applyBorder="1">
      <alignment vertical="center"/>
    </xf>
    <xf numFmtId="0" fontId="3" fillId="0" borderId="10"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12" xfId="0" applyFont="1" applyFill="1"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0" fontId="3" fillId="0" borderId="12" xfId="0" applyFont="1" applyFill="1" applyBorder="1" applyAlignment="1">
      <alignment horizontal="center" vertical="center"/>
    </xf>
    <xf numFmtId="0" fontId="3" fillId="0" borderId="2" xfId="0" applyFont="1" applyFill="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20" xfId="0" applyFont="1" applyFill="1" applyBorder="1" applyAlignment="1">
      <alignment horizontal="center" vertical="center"/>
    </xf>
    <xf numFmtId="0" fontId="3" fillId="0" borderId="2" xfId="0" applyFont="1" applyFill="1" applyBorder="1">
      <alignment vertical="center"/>
    </xf>
    <xf numFmtId="0" fontId="3" fillId="0" borderId="10" xfId="0" applyFont="1" applyFill="1" applyBorder="1">
      <alignment vertical="center"/>
    </xf>
    <xf numFmtId="0" fontId="3" fillId="0" borderId="10" xfId="0" applyFont="1" applyBorder="1" applyAlignment="1">
      <alignment vertical="center" wrapText="1"/>
    </xf>
    <xf numFmtId="0" fontId="3" fillId="0" borderId="10" xfId="0" applyFont="1" applyBorder="1">
      <alignment vertical="center"/>
    </xf>
    <xf numFmtId="0" fontId="3" fillId="0" borderId="1" xfId="0" applyFont="1" applyBorder="1">
      <alignment vertical="center"/>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0"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15" xfId="0" applyFont="1" applyBorder="1" applyAlignment="1">
      <alignment horizontal="center" vertical="center"/>
    </xf>
    <xf numFmtId="0" fontId="5" fillId="0" borderId="0" xfId="0" applyFont="1" applyFill="1" applyBorder="1" applyAlignment="1">
      <alignment horizontal="right" vertical="center"/>
    </xf>
    <xf numFmtId="0" fontId="5" fillId="0" borderId="0" xfId="0" applyFont="1" applyAlignment="1">
      <alignment vertical="center"/>
    </xf>
    <xf numFmtId="0" fontId="6" fillId="0" borderId="0" xfId="0" applyFont="1">
      <alignment vertical="center"/>
    </xf>
    <xf numFmtId="0" fontId="3" fillId="0" borderId="5" xfId="0" applyFont="1" applyBorder="1">
      <alignment vertical="center"/>
    </xf>
    <xf numFmtId="0" fontId="3" fillId="0" borderId="27" xfId="0" applyFont="1" applyBorder="1">
      <alignment vertical="center"/>
    </xf>
    <xf numFmtId="0" fontId="3" fillId="0" borderId="6" xfId="0" applyFont="1" applyBorder="1">
      <alignment vertical="center"/>
    </xf>
    <xf numFmtId="0" fontId="7" fillId="4" borderId="15" xfId="0" applyFont="1" applyFill="1" applyBorder="1">
      <alignment vertical="center"/>
    </xf>
    <xf numFmtId="0" fontId="3" fillId="0" borderId="9" xfId="0" applyFont="1" applyBorder="1">
      <alignment vertical="center"/>
    </xf>
    <xf numFmtId="0" fontId="3" fillId="0" borderId="28" xfId="0" applyFont="1" applyBorder="1">
      <alignment vertical="center"/>
    </xf>
    <xf numFmtId="0" fontId="7" fillId="4" borderId="10" xfId="0" applyFont="1" applyFill="1" applyBorder="1">
      <alignment vertical="center"/>
    </xf>
    <xf numFmtId="0" fontId="8" fillId="0" borderId="10" xfId="0" applyFont="1" applyFill="1" applyBorder="1" applyAlignment="1">
      <alignment horizontal="left" vertical="center"/>
    </xf>
    <xf numFmtId="0" fontId="8" fillId="0" borderId="10" xfId="0" applyFont="1" applyFill="1" applyBorder="1" applyAlignment="1">
      <alignment horizontal="left" vertical="center" wrapText="1"/>
    </xf>
    <xf numFmtId="0" fontId="3" fillId="0" borderId="12" xfId="0" applyFont="1" applyBorder="1">
      <alignment vertical="center"/>
    </xf>
    <xf numFmtId="0" fontId="3" fillId="0" borderId="29" xfId="0" applyFont="1" applyBorder="1">
      <alignment vertical="center"/>
    </xf>
    <xf numFmtId="0" fontId="7" fillId="4" borderId="1" xfId="0" applyFont="1" applyFill="1" applyBorder="1">
      <alignment vertical="center"/>
    </xf>
    <xf numFmtId="0" fontId="8" fillId="0" borderId="1" xfId="0" applyFont="1" applyFill="1" applyBorder="1" applyAlignment="1">
      <alignment horizontal="left" vertical="center" wrapText="1"/>
    </xf>
    <xf numFmtId="0" fontId="3" fillId="4" borderId="29" xfId="0" applyFont="1" applyFill="1" applyBorder="1">
      <alignment vertical="center"/>
    </xf>
    <xf numFmtId="0" fontId="8" fillId="0" borderId="1" xfId="0" applyFont="1" applyFill="1" applyBorder="1" applyAlignment="1">
      <alignment vertical="center" wrapText="1"/>
    </xf>
    <xf numFmtId="0" fontId="8" fillId="0" borderId="1" xfId="0" applyFont="1" applyFill="1" applyBorder="1">
      <alignment vertical="center"/>
    </xf>
    <xf numFmtId="0" fontId="3" fillId="0" borderId="14" xfId="0" applyFont="1" applyBorder="1">
      <alignment vertical="center"/>
    </xf>
    <xf numFmtId="0" fontId="3" fillId="4" borderId="30" xfId="0" applyFont="1" applyFill="1" applyBorder="1">
      <alignment vertical="center"/>
    </xf>
    <xf numFmtId="0" fontId="3" fillId="0" borderId="15" xfId="0" applyFont="1" applyBorder="1">
      <alignment vertical="center"/>
    </xf>
    <xf numFmtId="0" fontId="8" fillId="0" borderId="15" xfId="0" applyFont="1" applyFill="1" applyBorder="1">
      <alignment vertical="center"/>
    </xf>
    <xf numFmtId="0" fontId="3" fillId="0" borderId="9" xfId="0" applyFont="1" applyBorder="1" applyAlignment="1">
      <alignment horizontal="center" vertical="center"/>
    </xf>
    <xf numFmtId="0" fontId="3" fillId="0" borderId="28" xfId="0" applyFont="1" applyBorder="1" applyAlignment="1">
      <alignment horizontal="center" vertical="center"/>
    </xf>
    <xf numFmtId="0" fontId="3" fillId="0" borderId="10" xfId="0" applyFont="1" applyBorder="1" applyAlignment="1">
      <alignment horizontal="center" vertical="center"/>
    </xf>
    <xf numFmtId="0" fontId="7" fillId="4" borderId="2" xfId="0" applyFont="1" applyFill="1" applyBorder="1">
      <alignment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3" fillId="4" borderId="1" xfId="0" applyFont="1" applyFill="1" applyBorder="1">
      <alignment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0" borderId="28" xfId="0" applyFont="1" applyFill="1" applyBorder="1">
      <alignment vertical="center"/>
    </xf>
    <xf numFmtId="0" fontId="8" fillId="0" borderId="10" xfId="0" applyFont="1" applyFill="1" applyBorder="1" applyAlignment="1">
      <alignment vertical="center" wrapText="1"/>
    </xf>
    <xf numFmtId="0" fontId="3" fillId="0" borderId="29" xfId="0" applyFont="1" applyFill="1" applyBorder="1">
      <alignment vertical="center"/>
    </xf>
    <xf numFmtId="0" fontId="3" fillId="0" borderId="12" xfId="0" applyFont="1" applyBorder="1" applyAlignment="1">
      <alignment horizontal="center" vertical="center"/>
    </xf>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3" fillId="0" borderId="14" xfId="0" applyFont="1" applyBorder="1" applyAlignment="1">
      <alignment horizontal="center" vertical="center"/>
    </xf>
    <xf numFmtId="0" fontId="3" fillId="4" borderId="15" xfId="0" applyFont="1" applyFill="1" applyBorder="1">
      <alignment vertical="center"/>
    </xf>
    <xf numFmtId="0" fontId="6" fillId="0" borderId="0" xfId="0" applyFont="1" applyAlignment="1">
      <alignment vertical="top" wrapText="1"/>
    </xf>
    <xf numFmtId="0" fontId="3" fillId="4" borderId="28" xfId="0" applyFont="1" applyFill="1" applyBorder="1" applyAlignment="1">
      <alignment horizontal="center" vertical="center"/>
    </xf>
    <xf numFmtId="0" fontId="3" fillId="4" borderId="10" xfId="0" applyFont="1" applyFill="1" applyBorder="1">
      <alignment vertical="center"/>
    </xf>
    <xf numFmtId="0" fontId="3" fillId="0" borderId="3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36" xfId="0" applyFont="1" applyBorder="1" applyAlignment="1">
      <alignment horizontal="center" vertical="center"/>
    </xf>
    <xf numFmtId="0" fontId="3" fillId="0" borderId="43" xfId="0" applyFont="1" applyBorder="1" applyAlignment="1">
      <alignment horizontal="center" vertical="center"/>
    </xf>
    <xf numFmtId="0" fontId="5" fillId="0" borderId="0" xfId="0" applyFont="1" applyBorder="1" applyAlignment="1">
      <alignment horizontal="right" vertical="center"/>
    </xf>
    <xf numFmtId="0" fontId="11" fillId="0" borderId="0" xfId="2">
      <alignment vertical="center"/>
    </xf>
    <xf numFmtId="0" fontId="11" fillId="0" borderId="0" xfId="2" applyFont="1" applyFill="1" applyBorder="1" applyAlignment="1">
      <alignment horizontal="left" vertical="center"/>
    </xf>
    <xf numFmtId="0" fontId="11" fillId="0" borderId="0" xfId="2" applyFont="1">
      <alignment vertical="center"/>
    </xf>
    <xf numFmtId="0" fontId="11" fillId="0" borderId="0" xfId="2" applyFill="1" applyBorder="1" applyAlignment="1">
      <alignment horizontal="left" vertical="center"/>
    </xf>
    <xf numFmtId="0" fontId="11" fillId="0" borderId="0" xfId="2" applyAlignment="1">
      <alignment vertical="center"/>
    </xf>
    <xf numFmtId="0" fontId="11" fillId="0" borderId="0" xfId="2" applyFill="1" applyBorder="1" applyAlignment="1">
      <alignment vertical="center"/>
    </xf>
    <xf numFmtId="38" fontId="0" fillId="0" borderId="31" xfId="3" applyFont="1" applyBorder="1">
      <alignment vertical="center"/>
    </xf>
    <xf numFmtId="38" fontId="3" fillId="0" borderId="44" xfId="3" applyFont="1" applyBorder="1">
      <alignment vertical="center"/>
    </xf>
    <xf numFmtId="0" fontId="11" fillId="0" borderId="1" xfId="2" applyBorder="1" applyAlignment="1">
      <alignment horizontal="center" vertical="center"/>
    </xf>
    <xf numFmtId="38" fontId="0" fillId="0" borderId="4" xfId="3" applyFont="1" applyBorder="1">
      <alignment vertical="center"/>
    </xf>
    <xf numFmtId="38" fontId="0" fillId="0" borderId="1" xfId="3" applyFont="1" applyBorder="1">
      <alignment vertical="center"/>
    </xf>
    <xf numFmtId="0" fontId="11" fillId="0" borderId="3" xfId="2" applyBorder="1" applyAlignment="1">
      <alignment horizontal="center" vertical="center"/>
    </xf>
    <xf numFmtId="0" fontId="11" fillId="0" borderId="1" xfId="2" applyBorder="1">
      <alignment vertical="center"/>
    </xf>
    <xf numFmtId="38" fontId="3" fillId="0" borderId="1" xfId="3" applyFont="1" applyBorder="1">
      <alignment vertical="center"/>
    </xf>
    <xf numFmtId="0" fontId="3" fillId="0" borderId="1" xfId="2" applyFont="1" applyBorder="1">
      <alignment vertical="center"/>
    </xf>
    <xf numFmtId="0" fontId="3" fillId="0" borderId="1" xfId="2" applyFont="1" applyBorder="1" applyAlignment="1">
      <alignment vertical="center" shrinkToFit="1"/>
    </xf>
    <xf numFmtId="0" fontId="13" fillId="0" borderId="1" xfId="2" applyFont="1" applyBorder="1" applyAlignment="1">
      <alignment vertical="center" shrinkToFit="1"/>
    </xf>
    <xf numFmtId="0" fontId="15" fillId="0" borderId="1" xfId="2" applyFont="1" applyBorder="1" applyAlignment="1">
      <alignment vertical="center" shrinkToFit="1"/>
    </xf>
    <xf numFmtId="0" fontId="15" fillId="0" borderId="1" xfId="2" applyFont="1" applyBorder="1">
      <alignment vertical="center"/>
    </xf>
    <xf numFmtId="0" fontId="11" fillId="0" borderId="1" xfId="2" applyBorder="1" applyAlignment="1">
      <alignment vertical="center" shrinkToFit="1"/>
    </xf>
    <xf numFmtId="0" fontId="13" fillId="0" borderId="0" xfId="2" applyFont="1" applyFill="1" applyBorder="1" applyAlignment="1">
      <alignment horizontal="center" vertical="center" wrapText="1"/>
    </xf>
    <xf numFmtId="0" fontId="13" fillId="0" borderId="49" xfId="2" applyFont="1" applyFill="1" applyBorder="1" applyAlignment="1">
      <alignment horizontal="center" vertical="center" wrapText="1"/>
    </xf>
    <xf numFmtId="0" fontId="11" fillId="0" borderId="1" xfId="2" applyBorder="1" applyAlignment="1">
      <alignment horizontal="center" vertical="center" wrapText="1"/>
    </xf>
    <xf numFmtId="0" fontId="16" fillId="0" borderId="0" xfId="2" applyFont="1" applyAlignment="1">
      <alignment horizontal="center" vertical="center"/>
    </xf>
    <xf numFmtId="0" fontId="11" fillId="0" borderId="0" xfId="2" applyFont="1" applyAlignment="1">
      <alignment vertical="center"/>
    </xf>
    <xf numFmtId="0" fontId="7" fillId="0" borderId="0" xfId="2" applyFont="1">
      <alignment vertical="center"/>
    </xf>
    <xf numFmtId="0" fontId="16" fillId="0" borderId="0" xfId="2" applyFont="1" applyAlignment="1">
      <alignment horizontal="right" vertical="center"/>
    </xf>
    <xf numFmtId="0" fontId="11" fillId="0" borderId="0" xfId="2" applyFont="1" applyAlignment="1">
      <alignment horizontal="center" vertical="center"/>
    </xf>
    <xf numFmtId="0" fontId="11" fillId="0" borderId="0" xfId="2" applyFont="1" applyAlignment="1">
      <alignment horizontal="left" vertical="center"/>
    </xf>
    <xf numFmtId="0" fontId="13" fillId="0" borderId="0" xfId="2" applyFont="1" applyAlignment="1">
      <alignment horizontal="left"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1" xfId="0" applyFont="1" applyBorder="1" applyAlignment="1">
      <alignment horizontal="center" vertical="center"/>
    </xf>
    <xf numFmtId="0" fontId="8" fillId="0" borderId="21" xfId="0" applyFont="1" applyFill="1" applyBorder="1" applyAlignment="1">
      <alignment horizontal="center" vertical="center" wrapText="1"/>
    </xf>
    <xf numFmtId="0" fontId="3" fillId="5" borderId="38"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0" fontId="6" fillId="0" borderId="2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31" xfId="0" applyFont="1" applyBorder="1" applyAlignment="1">
      <alignment horizontal="left" vertical="center"/>
    </xf>
    <xf numFmtId="0" fontId="8" fillId="0" borderId="8"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1" fillId="0" borderId="3" xfId="2" applyBorder="1" applyAlignment="1">
      <alignment horizontal="center" vertical="center" wrapText="1"/>
    </xf>
    <xf numFmtId="0" fontId="11" fillId="0" borderId="19" xfId="2" applyBorder="1" applyAlignment="1">
      <alignment horizontal="center" vertical="center"/>
    </xf>
    <xf numFmtId="0" fontId="11" fillId="0" borderId="2" xfId="2" applyBorder="1" applyAlignment="1">
      <alignment horizontal="center" vertical="center"/>
    </xf>
    <xf numFmtId="0" fontId="7" fillId="0" borderId="48" xfId="2" applyFont="1" applyBorder="1" applyAlignment="1">
      <alignment horizontal="center" vertical="center"/>
    </xf>
    <xf numFmtId="0" fontId="7" fillId="0" borderId="46" xfId="2" applyFont="1" applyBorder="1" applyAlignment="1">
      <alignment horizontal="center" vertical="center"/>
    </xf>
    <xf numFmtId="0" fontId="7" fillId="0" borderId="47" xfId="2" applyFont="1" applyBorder="1" applyAlignment="1">
      <alignment horizontal="center" vertical="center"/>
    </xf>
    <xf numFmtId="0" fontId="11" fillId="0" borderId="46" xfId="2" applyBorder="1" applyAlignment="1">
      <alignment horizontal="center" vertical="center"/>
    </xf>
    <xf numFmtId="0" fontId="11" fillId="0" borderId="45" xfId="2" applyBorder="1" applyAlignment="1">
      <alignment horizontal="center" vertical="center"/>
    </xf>
    <xf numFmtId="0" fontId="16" fillId="0" borderId="0" xfId="2" applyFont="1" applyAlignment="1">
      <alignment horizontal="center" vertical="center"/>
    </xf>
    <xf numFmtId="0" fontId="11" fillId="0" borderId="3" xfId="2" applyBorder="1" applyAlignment="1">
      <alignment horizontal="center" vertical="center"/>
    </xf>
    <xf numFmtId="0" fontId="11" fillId="0" borderId="48" xfId="2" applyBorder="1" applyAlignment="1">
      <alignment horizontal="center" vertical="center"/>
    </xf>
    <xf numFmtId="0" fontId="11" fillId="0" borderId="47" xfId="2" applyBorder="1" applyAlignment="1">
      <alignment horizontal="center" vertical="center"/>
    </xf>
  </cellXfs>
  <cellStyles count="4">
    <cellStyle name="桁区切り" xfId="1" builtinId="6"/>
    <cellStyle name="桁区切り 2" xfId="3"/>
    <cellStyle name="標準" xfId="0" builtinId="0"/>
    <cellStyle name="標準 2" xfId="2"/>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56029</xdr:colOff>
      <xdr:row>18</xdr:row>
      <xdr:rowOff>3</xdr:rowOff>
    </xdr:from>
    <xdr:to>
      <xdr:col>6</xdr:col>
      <xdr:colOff>0</xdr:colOff>
      <xdr:row>20</xdr:row>
      <xdr:rowOff>123269</xdr:rowOff>
    </xdr:to>
    <xdr:sp macro="" textlink="">
      <xdr:nvSpPr>
        <xdr:cNvPr id="2" name="右中かっこ 1"/>
        <xdr:cNvSpPr/>
      </xdr:nvSpPr>
      <xdr:spPr>
        <a:xfrm rot="5400000">
          <a:off x="2784661" y="935695"/>
          <a:ext cx="459442" cy="591670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791135</xdr:colOff>
      <xdr:row>17</xdr:row>
      <xdr:rowOff>129992</xdr:rowOff>
    </xdr:from>
    <xdr:to>
      <xdr:col>10</xdr:col>
      <xdr:colOff>11206</xdr:colOff>
      <xdr:row>20</xdr:row>
      <xdr:rowOff>85169</xdr:rowOff>
    </xdr:to>
    <xdr:sp macro="" textlink="">
      <xdr:nvSpPr>
        <xdr:cNvPr id="3" name="右中かっこ 2"/>
        <xdr:cNvSpPr/>
      </xdr:nvSpPr>
      <xdr:spPr>
        <a:xfrm rot="5400000">
          <a:off x="8564655" y="3439089"/>
          <a:ext cx="459442" cy="83371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100853</xdr:colOff>
      <xdr:row>21</xdr:row>
      <xdr:rowOff>33618</xdr:rowOff>
    </xdr:from>
    <xdr:to>
      <xdr:col>9</xdr:col>
      <xdr:colOff>403412</xdr:colOff>
      <xdr:row>23</xdr:row>
      <xdr:rowOff>156883</xdr:rowOff>
    </xdr:to>
    <xdr:sp macro="" textlink="">
      <xdr:nvSpPr>
        <xdr:cNvPr id="4" name="右中かっこ 3"/>
        <xdr:cNvSpPr/>
      </xdr:nvSpPr>
      <xdr:spPr>
        <a:xfrm rot="5400000">
          <a:off x="5675779" y="1540809"/>
          <a:ext cx="459442" cy="5782236"/>
        </a:xfrm>
        <a:prstGeom prst="rightBrace">
          <a:avLst>
            <a:gd name="adj1" fmla="val 8333"/>
            <a:gd name="adj2" fmla="val 748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707571</xdr:colOff>
      <xdr:row>24</xdr:row>
      <xdr:rowOff>68035</xdr:rowOff>
    </xdr:from>
    <xdr:to>
      <xdr:col>7</xdr:col>
      <xdr:colOff>231322</xdr:colOff>
      <xdr:row>30</xdr:row>
      <xdr:rowOff>68035</xdr:rowOff>
    </xdr:to>
    <xdr:sp macro="" textlink="">
      <xdr:nvSpPr>
        <xdr:cNvPr id="5" name="正方形/長方形 4"/>
        <xdr:cNvSpPr/>
      </xdr:nvSpPr>
      <xdr:spPr>
        <a:xfrm>
          <a:off x="3619500" y="4925785"/>
          <a:ext cx="3401786" cy="1061357"/>
        </a:xfrm>
        <a:prstGeom prst="rect">
          <a:avLst/>
        </a:prstGeom>
        <a:ln>
          <a:noFill/>
        </a:ln>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400"/>
            <a:t>①黄色いセルに必要事項を記入して下さい</a:t>
          </a:r>
          <a:endParaRPr kumimoji="1" lang="en-US" altLang="ja-JP" sz="1400"/>
        </a:p>
        <a:p>
          <a:pPr algn="l"/>
          <a:r>
            <a:rPr kumimoji="1" lang="en-US" altLang="ja-JP" sz="1400"/>
            <a:t>※</a:t>
          </a:r>
          <a:r>
            <a:rPr kumimoji="1" lang="ja-JP" altLang="en-US" sz="1400"/>
            <a:t>黄色いセル以外は変更しないで下さい</a:t>
          </a:r>
          <a:endParaRPr kumimoji="1" lang="en-US" altLang="ja-JP" sz="1400"/>
        </a:p>
        <a:p>
          <a:pPr algn="l"/>
          <a:r>
            <a:rPr kumimoji="1" lang="en-US" altLang="ja-JP" sz="1400"/>
            <a:t>※</a:t>
          </a:r>
          <a:r>
            <a:rPr kumimoji="1" lang="ja-JP" altLang="en-US" sz="1400"/>
            <a:t>行数は必要に応じて増やして下さい</a:t>
          </a:r>
        </a:p>
      </xdr:txBody>
    </xdr:sp>
    <xdr:clientData/>
  </xdr:twoCellAnchor>
  <xdr:twoCellAnchor>
    <xdr:from>
      <xdr:col>9</xdr:col>
      <xdr:colOff>723901</xdr:colOff>
      <xdr:row>25</xdr:row>
      <xdr:rowOff>81643</xdr:rowOff>
    </xdr:from>
    <xdr:to>
      <xdr:col>11</xdr:col>
      <xdr:colOff>81642</xdr:colOff>
      <xdr:row>27</xdr:row>
      <xdr:rowOff>16329</xdr:rowOff>
    </xdr:to>
    <xdr:sp macro="" textlink="">
      <xdr:nvSpPr>
        <xdr:cNvPr id="7" name="四角形吹き出し 6"/>
        <xdr:cNvSpPr/>
      </xdr:nvSpPr>
      <xdr:spPr>
        <a:xfrm>
          <a:off x="9146722" y="5116286"/>
          <a:ext cx="990599" cy="288472"/>
        </a:xfrm>
        <a:prstGeom prst="wedgeRectCallout">
          <a:avLst>
            <a:gd name="adj1" fmla="val 3526"/>
            <a:gd name="adj2" fmla="val -1267822"/>
          </a:avLst>
        </a:prstGeom>
        <a:ln>
          <a:noFill/>
        </a:ln>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794658</xdr:colOff>
      <xdr:row>24</xdr:row>
      <xdr:rowOff>166008</xdr:rowOff>
    </xdr:from>
    <xdr:to>
      <xdr:col>9</xdr:col>
      <xdr:colOff>152400</xdr:colOff>
      <xdr:row>26</xdr:row>
      <xdr:rowOff>100694</xdr:rowOff>
    </xdr:to>
    <xdr:sp macro="" textlink="">
      <xdr:nvSpPr>
        <xdr:cNvPr id="8" name="四角形吹き出し 7"/>
        <xdr:cNvSpPr/>
      </xdr:nvSpPr>
      <xdr:spPr>
        <a:xfrm>
          <a:off x="7584622" y="5023758"/>
          <a:ext cx="990599" cy="288472"/>
        </a:xfrm>
        <a:prstGeom prst="wedgeRectCallout">
          <a:avLst>
            <a:gd name="adj1" fmla="val -137958"/>
            <a:gd name="adj2" fmla="val -1173482"/>
          </a:avLst>
        </a:prstGeom>
        <a:ln>
          <a:noFill/>
        </a:ln>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625929</xdr:colOff>
      <xdr:row>24</xdr:row>
      <xdr:rowOff>54429</xdr:rowOff>
    </xdr:from>
    <xdr:to>
      <xdr:col>11</xdr:col>
      <xdr:colOff>544285</xdr:colOff>
      <xdr:row>32</xdr:row>
      <xdr:rowOff>27214</xdr:rowOff>
    </xdr:to>
    <xdr:sp macro="" textlink="">
      <xdr:nvSpPr>
        <xdr:cNvPr id="6" name="四角形吹き出し 5"/>
        <xdr:cNvSpPr/>
      </xdr:nvSpPr>
      <xdr:spPr>
        <a:xfrm>
          <a:off x="7415893" y="4912179"/>
          <a:ext cx="3184071" cy="1387928"/>
        </a:xfrm>
        <a:prstGeom prst="wedgeRectCallout">
          <a:avLst>
            <a:gd name="adj1" fmla="val -13141"/>
            <a:gd name="adj2" fmla="val 28984"/>
          </a:avLst>
        </a:prstGeom>
        <a:ln>
          <a:noFill/>
        </a:ln>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400"/>
            <a:t>②上限補助額と</a:t>
          </a:r>
          <a:r>
            <a:rPr kumimoji="1" lang="en-US" altLang="ja-JP" sz="1400"/>
            <a:t>1/2</a:t>
          </a:r>
          <a:r>
            <a:rPr kumimoji="1" lang="ja-JP" altLang="en-US" sz="1400"/>
            <a:t>補助額のより低い金額が補助額のセルに表示されます</a:t>
          </a:r>
          <a:endParaRPr kumimoji="1" lang="en-US" altLang="ja-JP" sz="1400"/>
        </a:p>
        <a:p>
          <a:pPr algn="l"/>
          <a:r>
            <a:rPr kumimoji="1" lang="en-US" altLang="ja-JP" sz="1400"/>
            <a:t>※</a:t>
          </a:r>
          <a:r>
            <a:rPr kumimoji="1" lang="ja-JP" altLang="en-US" sz="1400"/>
            <a:t>上限補助額と</a:t>
          </a:r>
          <a:r>
            <a:rPr kumimoji="1" lang="en-US" altLang="ja-JP" sz="1400"/>
            <a:t>1/2</a:t>
          </a:r>
          <a:r>
            <a:rPr kumimoji="1" lang="ja-JP" altLang="en-US" sz="1400"/>
            <a:t>補助額のより低い方のセルが赤く着色されます（同額の場合は着色されません）</a:t>
          </a:r>
        </a:p>
      </xdr:txBody>
    </xdr:sp>
    <xdr:clientData/>
  </xdr:twoCellAnchor>
  <xdr:twoCellAnchor>
    <xdr:from>
      <xdr:col>14</xdr:col>
      <xdr:colOff>250372</xdr:colOff>
      <xdr:row>25</xdr:row>
      <xdr:rowOff>84365</xdr:rowOff>
    </xdr:from>
    <xdr:to>
      <xdr:col>15</xdr:col>
      <xdr:colOff>465364</xdr:colOff>
      <xdr:row>27</xdr:row>
      <xdr:rowOff>19051</xdr:rowOff>
    </xdr:to>
    <xdr:sp macro="" textlink="">
      <xdr:nvSpPr>
        <xdr:cNvPr id="9" name="四角形吹き出し 8"/>
        <xdr:cNvSpPr/>
      </xdr:nvSpPr>
      <xdr:spPr>
        <a:xfrm>
          <a:off x="12714515" y="5119008"/>
          <a:ext cx="990599" cy="288472"/>
        </a:xfrm>
        <a:prstGeom prst="wedgeRectCallout">
          <a:avLst>
            <a:gd name="adj1" fmla="val -80265"/>
            <a:gd name="adj2" fmla="val -616880"/>
          </a:avLst>
        </a:prstGeom>
        <a:ln>
          <a:noFill/>
        </a:ln>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111579</xdr:colOff>
      <xdr:row>24</xdr:row>
      <xdr:rowOff>57151</xdr:rowOff>
    </xdr:from>
    <xdr:to>
      <xdr:col>16</xdr:col>
      <xdr:colOff>247650</xdr:colOff>
      <xdr:row>28</xdr:row>
      <xdr:rowOff>57151</xdr:rowOff>
    </xdr:to>
    <xdr:sp macro="" textlink="">
      <xdr:nvSpPr>
        <xdr:cNvPr id="10" name="四角形吹き出し 9"/>
        <xdr:cNvSpPr/>
      </xdr:nvSpPr>
      <xdr:spPr>
        <a:xfrm>
          <a:off x="10983686" y="4914901"/>
          <a:ext cx="3184071" cy="707571"/>
        </a:xfrm>
        <a:prstGeom prst="wedgeRectCallout">
          <a:avLst>
            <a:gd name="adj1" fmla="val -13141"/>
            <a:gd name="adj2" fmla="val 28984"/>
          </a:avLst>
        </a:prstGeom>
        <a:ln>
          <a:noFill/>
        </a:ln>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400"/>
            <a:t>③合計事業費と補助額が自動計算されます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tabSelected="1" view="pageBreakPreview" zoomScale="90" zoomScaleNormal="100" zoomScaleSheetLayoutView="90" workbookViewId="0">
      <pane xSplit="1" ySplit="4" topLeftCell="B29" activePane="bottomRight" state="frozen"/>
      <selection activeCell="A9" sqref="A9"/>
      <selection pane="topRight" activeCell="A9" sqref="A9"/>
      <selection pane="bottomLeft" activeCell="A9" sqref="A9"/>
      <selection pane="bottomRight" activeCell="D30" sqref="D30"/>
    </sheetView>
  </sheetViews>
  <sheetFormatPr defaultColWidth="9" defaultRowHeight="13.5" x14ac:dyDescent="0.15"/>
  <cols>
    <col min="1" max="1" width="16.75" style="12" customWidth="1"/>
    <col min="2" max="2" width="14" style="12" customWidth="1"/>
    <col min="3" max="3" width="77.5" style="12" customWidth="1"/>
    <col min="4" max="4" width="38.125" style="12" customWidth="1"/>
    <col min="5" max="5" width="7.625" style="13" customWidth="1"/>
    <col min="6" max="16384" width="9" style="12"/>
  </cols>
  <sheetData>
    <row r="1" spans="1:5" ht="20.100000000000001" customHeight="1" x14ac:dyDescent="0.15">
      <c r="A1" s="49" t="s">
        <v>105</v>
      </c>
      <c r="C1" s="49"/>
      <c r="D1" s="49"/>
      <c r="E1" s="48"/>
    </row>
    <row r="2" spans="1:5" ht="20.100000000000001" customHeight="1" x14ac:dyDescent="0.15">
      <c r="A2" s="49" t="s">
        <v>104</v>
      </c>
      <c r="C2" s="49"/>
      <c r="D2" s="49"/>
      <c r="E2" s="48"/>
    </row>
    <row r="3" spans="1:5" ht="20.100000000000001" customHeight="1" x14ac:dyDescent="0.15">
      <c r="A3" s="12" t="s">
        <v>103</v>
      </c>
      <c r="C3" s="49"/>
      <c r="D3" s="49"/>
      <c r="E3" s="48"/>
    </row>
    <row r="4" spans="1:5" ht="20.100000000000001" customHeight="1" thickBot="1" x14ac:dyDescent="0.2">
      <c r="A4" s="12" t="s">
        <v>102</v>
      </c>
      <c r="C4" s="49"/>
      <c r="D4" s="49"/>
      <c r="E4" s="48"/>
    </row>
    <row r="5" spans="1:5" ht="22.5" customHeight="1" x14ac:dyDescent="0.15">
      <c r="A5" s="152" t="s">
        <v>101</v>
      </c>
      <c r="B5" s="47" t="s">
        <v>100</v>
      </c>
      <c r="C5" s="47" t="s">
        <v>99</v>
      </c>
      <c r="D5" s="154" t="s">
        <v>98</v>
      </c>
      <c r="E5" s="145" t="s">
        <v>97</v>
      </c>
    </row>
    <row r="6" spans="1:5" ht="32.25" customHeight="1" thickBot="1" x14ac:dyDescent="0.2">
      <c r="A6" s="153"/>
      <c r="B6" s="138" t="s">
        <v>96</v>
      </c>
      <c r="C6" s="138"/>
      <c r="D6" s="155"/>
      <c r="E6" s="146"/>
    </row>
    <row r="7" spans="1:5" ht="72.75" customHeight="1" x14ac:dyDescent="0.15">
      <c r="A7" s="149" t="s">
        <v>95</v>
      </c>
      <c r="B7" s="46" t="s">
        <v>94</v>
      </c>
      <c r="C7" s="45" t="s">
        <v>93</v>
      </c>
      <c r="D7" s="44"/>
      <c r="E7" s="43"/>
    </row>
    <row r="8" spans="1:5" ht="68.25" customHeight="1" x14ac:dyDescent="0.15">
      <c r="A8" s="150"/>
      <c r="B8" s="42" t="s">
        <v>92</v>
      </c>
      <c r="C8" s="20" t="s">
        <v>91</v>
      </c>
      <c r="D8" s="41"/>
      <c r="E8" s="40"/>
    </row>
    <row r="9" spans="1:5" ht="51" customHeight="1" x14ac:dyDescent="0.15">
      <c r="A9" s="150"/>
      <c r="B9" s="42" t="s">
        <v>90</v>
      </c>
      <c r="C9" s="20" t="s">
        <v>89</v>
      </c>
      <c r="D9" s="41"/>
      <c r="E9" s="40"/>
    </row>
    <row r="10" spans="1:5" ht="41.25" customHeight="1" thickBot="1" x14ac:dyDescent="0.2">
      <c r="A10" s="151"/>
      <c r="B10" s="18" t="s">
        <v>88</v>
      </c>
      <c r="C10" s="18" t="s">
        <v>87</v>
      </c>
      <c r="D10" s="39"/>
      <c r="E10" s="38"/>
    </row>
    <row r="11" spans="1:5" ht="27" customHeight="1" x14ac:dyDescent="0.15">
      <c r="A11" s="140" t="s">
        <v>86</v>
      </c>
      <c r="B11" s="32" t="s">
        <v>44</v>
      </c>
      <c r="C11" s="32" t="s">
        <v>85</v>
      </c>
      <c r="D11" s="32"/>
      <c r="E11" s="31"/>
    </row>
    <row r="12" spans="1:5" ht="27" customHeight="1" x14ac:dyDescent="0.15">
      <c r="A12" s="140"/>
      <c r="B12" s="36" t="s">
        <v>81</v>
      </c>
      <c r="C12" s="36" t="s">
        <v>41</v>
      </c>
      <c r="D12" s="22"/>
      <c r="E12" s="27"/>
    </row>
    <row r="13" spans="1:5" ht="31.5" customHeight="1" thickBot="1" x14ac:dyDescent="0.2">
      <c r="A13" s="141"/>
      <c r="B13" s="35" t="s">
        <v>84</v>
      </c>
      <c r="C13" s="34" t="s">
        <v>80</v>
      </c>
      <c r="D13" s="33"/>
      <c r="E13" s="25"/>
    </row>
    <row r="14" spans="1:5" ht="27" customHeight="1" x14ac:dyDescent="0.15">
      <c r="A14" s="142" t="s">
        <v>83</v>
      </c>
      <c r="B14" s="24" t="s">
        <v>44</v>
      </c>
      <c r="C14" s="24" t="s">
        <v>82</v>
      </c>
      <c r="D14" s="24"/>
      <c r="E14" s="37"/>
    </row>
    <row r="15" spans="1:5" ht="27" customHeight="1" x14ac:dyDescent="0.15">
      <c r="A15" s="140"/>
      <c r="B15" s="36" t="s">
        <v>81</v>
      </c>
      <c r="C15" s="36" t="s">
        <v>41</v>
      </c>
      <c r="D15" s="22"/>
      <c r="E15" s="27"/>
    </row>
    <row r="16" spans="1:5" ht="27" customHeight="1" thickBot="1" x14ac:dyDescent="0.2">
      <c r="A16" s="141"/>
      <c r="B16" s="35" t="s">
        <v>77</v>
      </c>
      <c r="C16" s="34" t="s">
        <v>80</v>
      </c>
      <c r="D16" s="33"/>
      <c r="E16" s="25"/>
    </row>
    <row r="17" spans="1:5" ht="27" customHeight="1" x14ac:dyDescent="0.15">
      <c r="A17" s="143" t="s">
        <v>79</v>
      </c>
      <c r="B17" s="32" t="s">
        <v>44</v>
      </c>
      <c r="C17" s="32" t="s">
        <v>78</v>
      </c>
      <c r="D17" s="32"/>
      <c r="E17" s="31"/>
    </row>
    <row r="18" spans="1:5" ht="27" customHeight="1" x14ac:dyDescent="0.15">
      <c r="A18" s="143"/>
      <c r="B18" s="22" t="s">
        <v>42</v>
      </c>
      <c r="C18" s="22" t="s">
        <v>41</v>
      </c>
      <c r="D18" s="22"/>
      <c r="E18" s="27"/>
    </row>
    <row r="19" spans="1:5" ht="31.5" customHeight="1" x14ac:dyDescent="0.15">
      <c r="A19" s="143"/>
      <c r="B19" s="22" t="s">
        <v>77</v>
      </c>
      <c r="C19" s="30" t="s">
        <v>76</v>
      </c>
      <c r="D19" s="21"/>
      <c r="E19" s="27"/>
    </row>
    <row r="20" spans="1:5" ht="76.5" customHeight="1" x14ac:dyDescent="0.15">
      <c r="A20" s="143"/>
      <c r="B20" s="22" t="s">
        <v>75</v>
      </c>
      <c r="C20" s="29" t="s">
        <v>176</v>
      </c>
      <c r="D20" s="21" t="s">
        <v>74</v>
      </c>
      <c r="E20" s="27"/>
    </row>
    <row r="21" spans="1:5" ht="126" customHeight="1" x14ac:dyDescent="0.15">
      <c r="A21" s="143"/>
      <c r="B21" s="21" t="s">
        <v>73</v>
      </c>
      <c r="C21" s="28" t="s">
        <v>72</v>
      </c>
      <c r="D21" s="21" t="s">
        <v>64</v>
      </c>
      <c r="E21" s="19"/>
    </row>
    <row r="22" spans="1:5" ht="59.25" customHeight="1" x14ac:dyDescent="0.15">
      <c r="A22" s="143"/>
      <c r="B22" s="21" t="s">
        <v>71</v>
      </c>
      <c r="C22" s="21" t="s">
        <v>70</v>
      </c>
      <c r="D22" s="21" t="s">
        <v>69</v>
      </c>
      <c r="E22" s="19"/>
    </row>
    <row r="23" spans="1:5" ht="82.5" customHeight="1" x14ac:dyDescent="0.15">
      <c r="A23" s="143"/>
      <c r="B23" s="21" t="s">
        <v>68</v>
      </c>
      <c r="C23" s="21" t="s">
        <v>67</v>
      </c>
      <c r="D23" s="21" t="s">
        <v>66</v>
      </c>
      <c r="E23" s="19"/>
    </row>
    <row r="24" spans="1:5" ht="166.5" customHeight="1" x14ac:dyDescent="0.15">
      <c r="A24" s="143"/>
      <c r="B24" s="21" t="s">
        <v>65</v>
      </c>
      <c r="C24" s="21" t="s">
        <v>173</v>
      </c>
      <c r="D24" s="21" t="s">
        <v>174</v>
      </c>
      <c r="E24" s="19"/>
    </row>
    <row r="25" spans="1:5" ht="64.5" customHeight="1" x14ac:dyDescent="0.15">
      <c r="A25" s="143"/>
      <c r="B25" s="21" t="s">
        <v>63</v>
      </c>
      <c r="C25" s="21" t="s">
        <v>62</v>
      </c>
      <c r="D25" s="21"/>
      <c r="E25" s="27"/>
    </row>
    <row r="26" spans="1:5" ht="142.5" customHeight="1" x14ac:dyDescent="0.15">
      <c r="A26" s="143"/>
      <c r="B26" s="21" t="s">
        <v>61</v>
      </c>
      <c r="C26" s="21" t="s">
        <v>197</v>
      </c>
      <c r="D26" s="21" t="s">
        <v>60</v>
      </c>
      <c r="E26" s="27"/>
    </row>
    <row r="27" spans="1:5" ht="82.5" customHeight="1" x14ac:dyDescent="0.15">
      <c r="A27" s="143"/>
      <c r="B27" s="21" t="s">
        <v>59</v>
      </c>
      <c r="C27" s="21" t="s">
        <v>182</v>
      </c>
      <c r="D27" s="21" t="s">
        <v>58</v>
      </c>
      <c r="E27" s="27"/>
    </row>
    <row r="28" spans="1:5" ht="61.5" customHeight="1" x14ac:dyDescent="0.15">
      <c r="A28" s="143"/>
      <c r="B28" s="21" t="s">
        <v>57</v>
      </c>
      <c r="C28" s="21" t="s">
        <v>183</v>
      </c>
      <c r="D28" s="21"/>
      <c r="E28" s="27"/>
    </row>
    <row r="29" spans="1:5" ht="117.75" customHeight="1" x14ac:dyDescent="0.15">
      <c r="A29" s="143"/>
      <c r="B29" s="21" t="s">
        <v>56</v>
      </c>
      <c r="C29" s="21" t="s">
        <v>55</v>
      </c>
      <c r="D29" s="21" t="s">
        <v>192</v>
      </c>
      <c r="E29" s="19"/>
    </row>
    <row r="30" spans="1:5" ht="85.5" customHeight="1" x14ac:dyDescent="0.15">
      <c r="A30" s="143"/>
      <c r="B30" s="21" t="s">
        <v>54</v>
      </c>
      <c r="C30" s="21" t="s">
        <v>184</v>
      </c>
      <c r="D30" s="21" t="s">
        <v>198</v>
      </c>
      <c r="E30" s="27"/>
    </row>
    <row r="31" spans="1:5" ht="404.25" customHeight="1" x14ac:dyDescent="0.15">
      <c r="A31" s="143"/>
      <c r="B31" s="21" t="s">
        <v>53</v>
      </c>
      <c r="C31" s="21" t="s">
        <v>52</v>
      </c>
      <c r="D31" s="21" t="s">
        <v>114</v>
      </c>
      <c r="E31" s="19"/>
    </row>
    <row r="32" spans="1:5" ht="70.5" customHeight="1" thickBot="1" x14ac:dyDescent="0.2">
      <c r="A32" s="144"/>
      <c r="B32" s="26" t="s">
        <v>51</v>
      </c>
      <c r="C32" s="26" t="s">
        <v>50</v>
      </c>
      <c r="D32" s="26" t="s">
        <v>49</v>
      </c>
      <c r="E32" s="16"/>
    </row>
    <row r="33" spans="1:5" ht="27" customHeight="1" x14ac:dyDescent="0.15">
      <c r="A33" s="140" t="s">
        <v>48</v>
      </c>
      <c r="B33" s="24" t="s">
        <v>44</v>
      </c>
      <c r="C33" s="24" t="s">
        <v>191</v>
      </c>
      <c r="D33" s="24"/>
      <c r="E33" s="23"/>
    </row>
    <row r="34" spans="1:5" ht="27" customHeight="1" x14ac:dyDescent="0.15">
      <c r="A34" s="140"/>
      <c r="B34" s="22" t="s">
        <v>42</v>
      </c>
      <c r="C34" s="22" t="s">
        <v>41</v>
      </c>
      <c r="D34" s="22"/>
      <c r="E34" s="19"/>
    </row>
    <row r="35" spans="1:5" ht="34.5" customHeight="1" x14ac:dyDescent="0.15">
      <c r="A35" s="140"/>
      <c r="B35" s="21" t="s">
        <v>40</v>
      </c>
      <c r="C35" s="133" t="s">
        <v>47</v>
      </c>
      <c r="D35" s="20"/>
      <c r="E35" s="19"/>
    </row>
    <row r="36" spans="1:5" ht="33" customHeight="1" x14ac:dyDescent="0.15">
      <c r="A36" s="140"/>
      <c r="B36" s="20" t="s">
        <v>38</v>
      </c>
      <c r="C36" s="133"/>
      <c r="D36" s="20"/>
      <c r="E36" s="19"/>
    </row>
    <row r="37" spans="1:5" ht="18.75" customHeight="1" x14ac:dyDescent="0.15">
      <c r="A37" s="140"/>
      <c r="B37" s="20" t="s">
        <v>37</v>
      </c>
      <c r="C37" s="133"/>
      <c r="D37" s="20"/>
      <c r="E37" s="19"/>
    </row>
    <row r="38" spans="1:5" ht="21.75" customHeight="1" x14ac:dyDescent="0.15">
      <c r="A38" s="140"/>
      <c r="B38" s="20" t="s">
        <v>36</v>
      </c>
      <c r="C38" s="133"/>
      <c r="D38" s="20"/>
      <c r="E38" s="19"/>
    </row>
    <row r="39" spans="1:5" ht="56.25" customHeight="1" x14ac:dyDescent="0.15">
      <c r="A39" s="140"/>
      <c r="B39" s="20" t="s">
        <v>185</v>
      </c>
      <c r="C39" s="133" t="s">
        <v>194</v>
      </c>
      <c r="D39" s="147" t="s">
        <v>193</v>
      </c>
      <c r="E39" s="19"/>
    </row>
    <row r="40" spans="1:5" ht="54" customHeight="1" x14ac:dyDescent="0.15">
      <c r="A40" s="140"/>
      <c r="B40" s="20" t="s">
        <v>34</v>
      </c>
      <c r="C40" s="134"/>
      <c r="D40" s="148"/>
      <c r="E40" s="19"/>
    </row>
    <row r="41" spans="1:5" ht="136.5" customHeight="1" thickBot="1" x14ac:dyDescent="0.2">
      <c r="A41" s="141"/>
      <c r="B41" s="18" t="s">
        <v>46</v>
      </c>
      <c r="C41" s="18" t="s">
        <v>175</v>
      </c>
      <c r="D41" s="18" t="s">
        <v>181</v>
      </c>
      <c r="E41" s="25"/>
    </row>
    <row r="42" spans="1:5" ht="27" customHeight="1" x14ac:dyDescent="0.15">
      <c r="A42" s="135" t="s">
        <v>45</v>
      </c>
      <c r="B42" s="24" t="s">
        <v>44</v>
      </c>
      <c r="C42" s="24" t="s">
        <v>43</v>
      </c>
      <c r="D42" s="24"/>
      <c r="E42" s="23"/>
    </row>
    <row r="43" spans="1:5" ht="27" customHeight="1" x14ac:dyDescent="0.15">
      <c r="A43" s="136"/>
      <c r="B43" s="22" t="s">
        <v>42</v>
      </c>
      <c r="C43" s="22" t="s">
        <v>41</v>
      </c>
      <c r="D43" s="22"/>
      <c r="E43" s="19"/>
    </row>
    <row r="44" spans="1:5" ht="29.25" customHeight="1" x14ac:dyDescent="0.15">
      <c r="A44" s="136"/>
      <c r="B44" s="21" t="s">
        <v>40</v>
      </c>
      <c r="C44" s="133" t="s">
        <v>39</v>
      </c>
      <c r="D44" s="20"/>
      <c r="E44" s="19"/>
    </row>
    <row r="45" spans="1:5" ht="27" customHeight="1" x14ac:dyDescent="0.15">
      <c r="A45" s="136"/>
      <c r="B45" s="20" t="s">
        <v>38</v>
      </c>
      <c r="C45" s="133"/>
      <c r="D45" s="20"/>
      <c r="E45" s="19"/>
    </row>
    <row r="46" spans="1:5" ht="27" customHeight="1" x14ac:dyDescent="0.15">
      <c r="A46" s="136"/>
      <c r="B46" s="20" t="s">
        <v>37</v>
      </c>
      <c r="C46" s="133"/>
      <c r="D46" s="20"/>
      <c r="E46" s="19"/>
    </row>
    <row r="47" spans="1:5" ht="27" customHeight="1" x14ac:dyDescent="0.15">
      <c r="A47" s="136"/>
      <c r="B47" s="20" t="s">
        <v>36</v>
      </c>
      <c r="C47" s="133"/>
      <c r="D47" s="20"/>
      <c r="E47" s="19"/>
    </row>
    <row r="48" spans="1:5" ht="45" customHeight="1" x14ac:dyDescent="0.15">
      <c r="A48" s="136"/>
      <c r="B48" s="20" t="s">
        <v>185</v>
      </c>
      <c r="C48" s="133" t="s">
        <v>186</v>
      </c>
      <c r="D48" s="20" t="s">
        <v>35</v>
      </c>
      <c r="E48" s="19"/>
    </row>
    <row r="49" spans="1:5" ht="27" customHeight="1" thickBot="1" x14ac:dyDescent="0.2">
      <c r="A49" s="137"/>
      <c r="B49" s="18" t="s">
        <v>34</v>
      </c>
      <c r="C49" s="139"/>
      <c r="D49" s="17"/>
      <c r="E49" s="16"/>
    </row>
    <row r="50" spans="1:5" ht="258" customHeight="1" thickBot="1" x14ac:dyDescent="0.2">
      <c r="A50" s="131" t="s">
        <v>33</v>
      </c>
      <c r="B50" s="132"/>
      <c r="C50" s="15" t="s">
        <v>32</v>
      </c>
      <c r="D50" s="15" t="s">
        <v>199</v>
      </c>
      <c r="E50" s="14"/>
    </row>
    <row r="51" spans="1:5" ht="18.75" customHeight="1" x14ac:dyDescent="0.15"/>
  </sheetData>
  <mergeCells count="16">
    <mergeCell ref="E5:E6"/>
    <mergeCell ref="D39:D40"/>
    <mergeCell ref="A7:A10"/>
    <mergeCell ref="A5:A6"/>
    <mergeCell ref="A33:A41"/>
    <mergeCell ref="D5:D6"/>
    <mergeCell ref="A50:B50"/>
    <mergeCell ref="C35:C38"/>
    <mergeCell ref="C39:C40"/>
    <mergeCell ref="A42:A49"/>
    <mergeCell ref="B6:C6"/>
    <mergeCell ref="C44:C47"/>
    <mergeCell ref="C48:C49"/>
    <mergeCell ref="A11:A13"/>
    <mergeCell ref="A14:A16"/>
    <mergeCell ref="A17:A32"/>
  </mergeCells>
  <phoneticPr fontId="2"/>
  <pageMargins left="0.25" right="0.25" top="0.75" bottom="0.75" header="0.3" footer="0.3"/>
  <pageSetup paperSize="9" scale="65" fitToHeight="0" orientation="portrait" r:id="rId1"/>
  <rowBreaks count="2" manualBreakCount="2">
    <brk id="25" max="4" man="1"/>
    <brk id="3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85" zoomScaleNormal="85" workbookViewId="0">
      <selection activeCell="E26" sqref="E26"/>
    </sheetView>
  </sheetViews>
  <sheetFormatPr defaultRowHeight="13.5" x14ac:dyDescent="0.15"/>
  <cols>
    <col min="1" max="1" width="14.375" customWidth="1"/>
    <col min="2" max="2" width="23.75" customWidth="1"/>
    <col min="3" max="3" width="15.5" customWidth="1"/>
    <col min="4" max="4" width="9.75" customWidth="1"/>
    <col min="6" max="13" width="10.625" customWidth="1"/>
    <col min="14" max="15" width="10.25" customWidth="1"/>
  </cols>
  <sheetData>
    <row r="1" spans="1:15" x14ac:dyDescent="0.15">
      <c r="A1" t="s">
        <v>31</v>
      </c>
    </row>
    <row r="2" spans="1:15" x14ac:dyDescent="0.15">
      <c r="A2" t="s">
        <v>25</v>
      </c>
      <c r="B2" s="10" t="s">
        <v>26</v>
      </c>
    </row>
    <row r="3" spans="1:15" ht="49.5" customHeight="1" x14ac:dyDescent="0.15">
      <c r="A3" s="157" t="s">
        <v>0</v>
      </c>
      <c r="B3" s="157" t="s">
        <v>1</v>
      </c>
      <c r="C3" s="160" t="s">
        <v>18</v>
      </c>
      <c r="D3" s="160" t="s">
        <v>19</v>
      </c>
      <c r="E3" s="160" t="s">
        <v>3</v>
      </c>
      <c r="F3" s="159" t="s">
        <v>22</v>
      </c>
      <c r="G3" s="159"/>
      <c r="H3" s="159"/>
      <c r="I3" s="159"/>
      <c r="J3" s="159" t="s">
        <v>23</v>
      </c>
      <c r="K3" s="159"/>
      <c r="L3" s="159"/>
      <c r="M3" s="159"/>
      <c r="N3" s="160" t="s">
        <v>8</v>
      </c>
      <c r="O3" s="157"/>
    </row>
    <row r="4" spans="1:15" x14ac:dyDescent="0.15">
      <c r="A4" s="157"/>
      <c r="B4" s="157"/>
      <c r="C4" s="157"/>
      <c r="D4" s="160"/>
      <c r="E4" s="160"/>
      <c r="F4" s="157" t="s">
        <v>4</v>
      </c>
      <c r="G4" s="158"/>
      <c r="H4" s="157"/>
      <c r="I4" s="157"/>
      <c r="J4" s="157" t="s">
        <v>4</v>
      </c>
      <c r="K4" s="158"/>
      <c r="L4" s="157"/>
      <c r="M4" s="157"/>
      <c r="N4" s="157" t="s">
        <v>2</v>
      </c>
      <c r="O4" s="157" t="s">
        <v>9</v>
      </c>
    </row>
    <row r="5" spans="1:15" ht="27" x14ac:dyDescent="0.15">
      <c r="A5" s="157"/>
      <c r="B5" s="157"/>
      <c r="C5" s="157"/>
      <c r="D5" s="160"/>
      <c r="E5" s="160"/>
      <c r="F5" s="157"/>
      <c r="G5" s="3" t="s">
        <v>7</v>
      </c>
      <c r="H5" s="4" t="s">
        <v>5</v>
      </c>
      <c r="I5" s="4" t="s">
        <v>6</v>
      </c>
      <c r="J5" s="157"/>
      <c r="K5" s="3" t="s">
        <v>7</v>
      </c>
      <c r="L5" s="4" t="s">
        <v>5</v>
      </c>
      <c r="M5" s="4" t="s">
        <v>6</v>
      </c>
      <c r="N5" s="157"/>
      <c r="O5" s="157"/>
    </row>
    <row r="6" spans="1:15" x14ac:dyDescent="0.15">
      <c r="A6" s="1">
        <v>1</v>
      </c>
      <c r="B6" s="1"/>
      <c r="C6" s="1"/>
      <c r="D6" s="11"/>
      <c r="E6" s="1"/>
      <c r="F6" s="5"/>
      <c r="G6" s="6">
        <f t="shared" ref="G6:G15" si="0">IF(H6&lt;I6,H6,I6)</f>
        <v>0</v>
      </c>
      <c r="H6" s="6">
        <f t="shared" ref="H6" si="1">(E6/10)*100000</f>
        <v>0</v>
      </c>
      <c r="I6" s="6">
        <f t="shared" ref="I6:I15" si="2">INT(F6/2)</f>
        <v>0</v>
      </c>
      <c r="J6" s="5"/>
      <c r="K6" s="6">
        <f>IF(L6&lt;M6,L6,M6)</f>
        <v>0</v>
      </c>
      <c r="L6" s="6">
        <f t="shared" ref="L6:L15" si="3">(E6/10)*150000</f>
        <v>0</v>
      </c>
      <c r="M6" s="6">
        <f t="shared" ref="M6:M15" si="4">INT(J6/2)</f>
        <v>0</v>
      </c>
      <c r="N6" s="6">
        <f>F6+J6</f>
        <v>0</v>
      </c>
      <c r="O6" s="6">
        <f>G6+K6</f>
        <v>0</v>
      </c>
    </row>
    <row r="7" spans="1:15" x14ac:dyDescent="0.15">
      <c r="A7" s="1">
        <v>2</v>
      </c>
      <c r="B7" s="1"/>
      <c r="C7" s="1"/>
      <c r="D7" s="11"/>
      <c r="E7" s="1"/>
      <c r="F7" s="5"/>
      <c r="G7" s="6">
        <f t="shared" si="0"/>
        <v>0</v>
      </c>
      <c r="H7" s="6">
        <f t="shared" ref="H7:H15" si="5">(E7/10)*100000</f>
        <v>0</v>
      </c>
      <c r="I7" s="6">
        <f t="shared" si="2"/>
        <v>0</v>
      </c>
      <c r="J7" s="5"/>
      <c r="K7" s="6">
        <f t="shared" ref="K7:K15" si="6">IF(L7&lt;M7,L7,M7)</f>
        <v>0</v>
      </c>
      <c r="L7" s="6">
        <f t="shared" si="3"/>
        <v>0</v>
      </c>
      <c r="M7" s="6">
        <f t="shared" si="4"/>
        <v>0</v>
      </c>
      <c r="N7" s="6">
        <f t="shared" ref="N7:N15" si="7">F7+J7</f>
        <v>0</v>
      </c>
      <c r="O7" s="6">
        <f t="shared" ref="O7:O15" si="8">G7+K7</f>
        <v>0</v>
      </c>
    </row>
    <row r="8" spans="1:15" x14ac:dyDescent="0.15">
      <c r="A8" s="1">
        <v>3</v>
      </c>
      <c r="B8" s="1"/>
      <c r="C8" s="1"/>
      <c r="D8" s="11"/>
      <c r="E8" s="1"/>
      <c r="F8" s="5"/>
      <c r="G8" s="6">
        <f t="shared" si="0"/>
        <v>0</v>
      </c>
      <c r="H8" s="6">
        <f t="shared" si="5"/>
        <v>0</v>
      </c>
      <c r="I8" s="6">
        <f t="shared" si="2"/>
        <v>0</v>
      </c>
      <c r="J8" s="5"/>
      <c r="K8" s="6">
        <f t="shared" si="6"/>
        <v>0</v>
      </c>
      <c r="L8" s="6">
        <f t="shared" si="3"/>
        <v>0</v>
      </c>
      <c r="M8" s="6">
        <f t="shared" si="4"/>
        <v>0</v>
      </c>
      <c r="N8" s="6">
        <f t="shared" si="7"/>
        <v>0</v>
      </c>
      <c r="O8" s="6">
        <f t="shared" si="8"/>
        <v>0</v>
      </c>
    </row>
    <row r="9" spans="1:15" x14ac:dyDescent="0.15">
      <c r="A9" s="1">
        <v>4</v>
      </c>
      <c r="B9" s="1"/>
      <c r="C9" s="1"/>
      <c r="D9" s="11"/>
      <c r="E9" s="1"/>
      <c r="F9" s="5"/>
      <c r="G9" s="6">
        <f t="shared" si="0"/>
        <v>0</v>
      </c>
      <c r="H9" s="6">
        <f t="shared" si="5"/>
        <v>0</v>
      </c>
      <c r="I9" s="6">
        <f t="shared" si="2"/>
        <v>0</v>
      </c>
      <c r="J9" s="5"/>
      <c r="K9" s="6">
        <f t="shared" si="6"/>
        <v>0</v>
      </c>
      <c r="L9" s="6">
        <f t="shared" si="3"/>
        <v>0</v>
      </c>
      <c r="M9" s="6">
        <f t="shared" si="4"/>
        <v>0</v>
      </c>
      <c r="N9" s="6">
        <f t="shared" si="7"/>
        <v>0</v>
      </c>
      <c r="O9" s="6">
        <f t="shared" si="8"/>
        <v>0</v>
      </c>
    </row>
    <row r="10" spans="1:15" x14ac:dyDescent="0.15">
      <c r="A10" s="1">
        <v>5</v>
      </c>
      <c r="B10" s="1"/>
      <c r="C10" s="1"/>
      <c r="D10" s="11"/>
      <c r="E10" s="1"/>
      <c r="F10" s="5"/>
      <c r="G10" s="6">
        <f t="shared" si="0"/>
        <v>0</v>
      </c>
      <c r="H10" s="6">
        <f t="shared" si="5"/>
        <v>0</v>
      </c>
      <c r="I10" s="6">
        <f t="shared" si="2"/>
        <v>0</v>
      </c>
      <c r="J10" s="5"/>
      <c r="K10" s="6">
        <f t="shared" si="6"/>
        <v>0</v>
      </c>
      <c r="L10" s="6">
        <f t="shared" si="3"/>
        <v>0</v>
      </c>
      <c r="M10" s="6">
        <f t="shared" si="4"/>
        <v>0</v>
      </c>
      <c r="N10" s="6">
        <f t="shared" si="7"/>
        <v>0</v>
      </c>
      <c r="O10" s="6">
        <f t="shared" si="8"/>
        <v>0</v>
      </c>
    </row>
    <row r="11" spans="1:15" x14ac:dyDescent="0.15">
      <c r="A11" s="1">
        <v>6</v>
      </c>
      <c r="B11" s="1"/>
      <c r="C11" s="1"/>
      <c r="D11" s="11"/>
      <c r="E11" s="1"/>
      <c r="F11" s="5"/>
      <c r="G11" s="6">
        <f t="shared" si="0"/>
        <v>0</v>
      </c>
      <c r="H11" s="6">
        <f t="shared" si="5"/>
        <v>0</v>
      </c>
      <c r="I11" s="6">
        <f t="shared" si="2"/>
        <v>0</v>
      </c>
      <c r="J11" s="5"/>
      <c r="K11" s="6">
        <f t="shared" si="6"/>
        <v>0</v>
      </c>
      <c r="L11" s="6">
        <f t="shared" si="3"/>
        <v>0</v>
      </c>
      <c r="M11" s="6">
        <f t="shared" si="4"/>
        <v>0</v>
      </c>
      <c r="N11" s="6">
        <f t="shared" si="7"/>
        <v>0</v>
      </c>
      <c r="O11" s="6">
        <f t="shared" si="8"/>
        <v>0</v>
      </c>
    </row>
    <row r="12" spans="1:15" x14ac:dyDescent="0.15">
      <c r="A12" s="1">
        <v>7</v>
      </c>
      <c r="B12" s="1"/>
      <c r="C12" s="1"/>
      <c r="D12" s="11"/>
      <c r="E12" s="1"/>
      <c r="F12" s="5"/>
      <c r="G12" s="6">
        <f t="shared" si="0"/>
        <v>0</v>
      </c>
      <c r="H12" s="6">
        <f t="shared" si="5"/>
        <v>0</v>
      </c>
      <c r="I12" s="6">
        <f t="shared" si="2"/>
        <v>0</v>
      </c>
      <c r="J12" s="5"/>
      <c r="K12" s="6">
        <f t="shared" si="6"/>
        <v>0</v>
      </c>
      <c r="L12" s="6">
        <f t="shared" si="3"/>
        <v>0</v>
      </c>
      <c r="M12" s="6">
        <f t="shared" si="4"/>
        <v>0</v>
      </c>
      <c r="N12" s="6">
        <f t="shared" si="7"/>
        <v>0</v>
      </c>
      <c r="O12" s="6">
        <f t="shared" si="8"/>
        <v>0</v>
      </c>
    </row>
    <row r="13" spans="1:15" x14ac:dyDescent="0.15">
      <c r="A13" s="1">
        <v>8</v>
      </c>
      <c r="B13" s="1"/>
      <c r="C13" s="1"/>
      <c r="D13" s="11"/>
      <c r="E13" s="1"/>
      <c r="F13" s="5"/>
      <c r="G13" s="6">
        <f t="shared" si="0"/>
        <v>0</v>
      </c>
      <c r="H13" s="6">
        <f t="shared" si="5"/>
        <v>0</v>
      </c>
      <c r="I13" s="6">
        <f t="shared" si="2"/>
        <v>0</v>
      </c>
      <c r="J13" s="5"/>
      <c r="K13" s="6">
        <f t="shared" si="6"/>
        <v>0</v>
      </c>
      <c r="L13" s="6">
        <f t="shared" si="3"/>
        <v>0</v>
      </c>
      <c r="M13" s="6">
        <f t="shared" si="4"/>
        <v>0</v>
      </c>
      <c r="N13" s="6">
        <f t="shared" si="7"/>
        <v>0</v>
      </c>
      <c r="O13" s="6">
        <f t="shared" si="8"/>
        <v>0</v>
      </c>
    </row>
    <row r="14" spans="1:15" x14ac:dyDescent="0.15">
      <c r="A14" s="1">
        <v>9</v>
      </c>
      <c r="B14" s="1"/>
      <c r="C14" s="1"/>
      <c r="D14" s="11"/>
      <c r="E14" s="1"/>
      <c r="F14" s="5"/>
      <c r="G14" s="6">
        <f t="shared" si="0"/>
        <v>0</v>
      </c>
      <c r="H14" s="6">
        <f t="shared" si="5"/>
        <v>0</v>
      </c>
      <c r="I14" s="6">
        <f t="shared" si="2"/>
        <v>0</v>
      </c>
      <c r="J14" s="5"/>
      <c r="K14" s="6">
        <f t="shared" si="6"/>
        <v>0</v>
      </c>
      <c r="L14" s="6">
        <f t="shared" si="3"/>
        <v>0</v>
      </c>
      <c r="M14" s="6">
        <f t="shared" si="4"/>
        <v>0</v>
      </c>
      <c r="N14" s="6">
        <f t="shared" si="7"/>
        <v>0</v>
      </c>
      <c r="O14" s="6">
        <f t="shared" si="8"/>
        <v>0</v>
      </c>
    </row>
    <row r="15" spans="1:15" x14ac:dyDescent="0.15">
      <c r="A15" s="1">
        <v>10</v>
      </c>
      <c r="B15" s="1"/>
      <c r="C15" s="1"/>
      <c r="D15" s="11"/>
      <c r="E15" s="1"/>
      <c r="F15" s="5"/>
      <c r="G15" s="6">
        <f t="shared" si="0"/>
        <v>0</v>
      </c>
      <c r="H15" s="6">
        <f t="shared" si="5"/>
        <v>0</v>
      </c>
      <c r="I15" s="6">
        <f t="shared" si="2"/>
        <v>0</v>
      </c>
      <c r="J15" s="5"/>
      <c r="K15" s="6">
        <f t="shared" si="6"/>
        <v>0</v>
      </c>
      <c r="L15" s="6">
        <f t="shared" si="3"/>
        <v>0</v>
      </c>
      <c r="M15" s="6">
        <f t="shared" si="4"/>
        <v>0</v>
      </c>
      <c r="N15" s="6">
        <f t="shared" si="7"/>
        <v>0</v>
      </c>
      <c r="O15" s="6">
        <f t="shared" si="8"/>
        <v>0</v>
      </c>
    </row>
    <row r="16" spans="1:15" x14ac:dyDescent="0.15">
      <c r="A16" s="156" t="s">
        <v>21</v>
      </c>
      <c r="B16" s="156"/>
      <c r="C16" s="156"/>
      <c r="D16" s="156"/>
      <c r="E16" s="2">
        <f>SUM(E6:E15)</f>
        <v>0</v>
      </c>
      <c r="F16" s="9">
        <f>SUM(F6:F15)</f>
        <v>0</v>
      </c>
      <c r="G16" s="9">
        <f>SUM(G6:G15)</f>
        <v>0</v>
      </c>
      <c r="H16" s="7"/>
      <c r="I16" s="7"/>
      <c r="J16" s="9">
        <f>SUM(J6:J15)</f>
        <v>0</v>
      </c>
      <c r="K16" s="9">
        <f>SUM(K6:K15)</f>
        <v>0</v>
      </c>
      <c r="L16" s="7"/>
      <c r="M16" s="7"/>
      <c r="N16" s="9">
        <f>SUM(N6:N15)</f>
        <v>0</v>
      </c>
      <c r="O16" s="9">
        <f>SUM(O6:O15)</f>
        <v>0</v>
      </c>
    </row>
    <row r="17" spans="1:1" x14ac:dyDescent="0.15">
      <c r="A17" t="s">
        <v>20</v>
      </c>
    </row>
    <row r="18" spans="1:1" x14ac:dyDescent="0.15">
      <c r="A18" t="s">
        <v>29</v>
      </c>
    </row>
  </sheetData>
  <mergeCells count="15">
    <mergeCell ref="A16:D16"/>
    <mergeCell ref="J4:J5"/>
    <mergeCell ref="K4:M4"/>
    <mergeCell ref="J3:M3"/>
    <mergeCell ref="N3:O3"/>
    <mergeCell ref="O4:O5"/>
    <mergeCell ref="N4:N5"/>
    <mergeCell ref="G4:I4"/>
    <mergeCell ref="F4:F5"/>
    <mergeCell ref="A3:A5"/>
    <mergeCell ref="B3:B5"/>
    <mergeCell ref="C3:C5"/>
    <mergeCell ref="D3:D5"/>
    <mergeCell ref="E3:E5"/>
    <mergeCell ref="F3:I3"/>
  </mergeCells>
  <phoneticPr fontId="2"/>
  <conditionalFormatting sqref="H6">
    <cfRule type="cellIs" dxfId="84" priority="45" operator="lessThan">
      <formula>$I$6</formula>
    </cfRule>
  </conditionalFormatting>
  <conditionalFormatting sqref="H7">
    <cfRule type="cellIs" dxfId="83" priority="44" operator="lessThan">
      <formula>$I$7</formula>
    </cfRule>
  </conditionalFormatting>
  <conditionalFormatting sqref="H8">
    <cfRule type="cellIs" dxfId="82" priority="43" operator="lessThan">
      <formula>$I$8</formula>
    </cfRule>
  </conditionalFormatting>
  <conditionalFormatting sqref="H9">
    <cfRule type="cellIs" dxfId="81" priority="42" operator="lessThan">
      <formula>$I$9</formula>
    </cfRule>
  </conditionalFormatting>
  <conditionalFormatting sqref="H10">
    <cfRule type="cellIs" dxfId="80" priority="41" operator="lessThan">
      <formula>$I$10</formula>
    </cfRule>
  </conditionalFormatting>
  <conditionalFormatting sqref="H11">
    <cfRule type="cellIs" dxfId="79" priority="40" operator="lessThan">
      <formula>$I$11</formula>
    </cfRule>
  </conditionalFormatting>
  <conditionalFormatting sqref="H12">
    <cfRule type="cellIs" dxfId="78" priority="39" operator="lessThan">
      <formula>$I$12</formula>
    </cfRule>
  </conditionalFormatting>
  <conditionalFormatting sqref="H13">
    <cfRule type="cellIs" dxfId="77" priority="38" operator="lessThan">
      <formula>$I$13</formula>
    </cfRule>
  </conditionalFormatting>
  <conditionalFormatting sqref="H14">
    <cfRule type="cellIs" dxfId="76" priority="37" operator="lessThan">
      <formula>$I$14</formula>
    </cfRule>
  </conditionalFormatting>
  <conditionalFormatting sqref="H15">
    <cfRule type="cellIs" dxfId="75" priority="36" operator="lessThan">
      <formula>$I$15</formula>
    </cfRule>
  </conditionalFormatting>
  <conditionalFormatting sqref="I6">
    <cfRule type="cellIs" dxfId="74" priority="34" operator="lessThan">
      <formula>$H$6</formula>
    </cfRule>
  </conditionalFormatting>
  <conditionalFormatting sqref="I7">
    <cfRule type="cellIs" dxfId="73" priority="33" operator="lessThan">
      <formula>$H$7</formula>
    </cfRule>
  </conditionalFormatting>
  <conditionalFormatting sqref="I8">
    <cfRule type="cellIs" dxfId="72" priority="32" operator="lessThan">
      <formula>$H$8</formula>
    </cfRule>
  </conditionalFormatting>
  <conditionalFormatting sqref="I9">
    <cfRule type="cellIs" dxfId="71" priority="31" operator="lessThan">
      <formula>$H$9</formula>
    </cfRule>
  </conditionalFormatting>
  <conditionalFormatting sqref="I10">
    <cfRule type="cellIs" dxfId="70" priority="30" operator="lessThan">
      <formula>$H$10</formula>
    </cfRule>
  </conditionalFormatting>
  <conditionalFormatting sqref="I11">
    <cfRule type="cellIs" dxfId="69" priority="29" operator="lessThan">
      <formula>$H$11</formula>
    </cfRule>
  </conditionalFormatting>
  <conditionalFormatting sqref="I12">
    <cfRule type="cellIs" dxfId="68" priority="27" operator="lessThan">
      <formula>$H$12</formula>
    </cfRule>
    <cfRule type="cellIs" dxfId="67" priority="28" operator="lessThan">
      <formula>$H$12</formula>
    </cfRule>
  </conditionalFormatting>
  <conditionalFormatting sqref="I13">
    <cfRule type="cellIs" dxfId="66" priority="26" operator="lessThan">
      <formula>$H$13</formula>
    </cfRule>
  </conditionalFormatting>
  <conditionalFormatting sqref="I14">
    <cfRule type="cellIs" dxfId="65" priority="25" operator="lessThan">
      <formula>$H$14</formula>
    </cfRule>
  </conditionalFormatting>
  <conditionalFormatting sqref="I15">
    <cfRule type="cellIs" dxfId="64" priority="24" operator="lessThan">
      <formula>$H$15</formula>
    </cfRule>
  </conditionalFormatting>
  <conditionalFormatting sqref="L6">
    <cfRule type="cellIs" dxfId="63" priority="22" operator="lessThan">
      <formula>$M$6</formula>
    </cfRule>
  </conditionalFormatting>
  <conditionalFormatting sqref="L7">
    <cfRule type="cellIs" dxfId="62" priority="21" operator="lessThan">
      <formula>$M$7</formula>
    </cfRule>
  </conditionalFormatting>
  <conditionalFormatting sqref="L8">
    <cfRule type="cellIs" dxfId="61" priority="19" operator="lessThan">
      <formula>$M$8</formula>
    </cfRule>
    <cfRule type="cellIs" dxfId="60" priority="20" operator="lessThan">
      <formula>$M$8</formula>
    </cfRule>
  </conditionalFormatting>
  <conditionalFormatting sqref="L9">
    <cfRule type="cellIs" dxfId="59" priority="18" operator="lessThan">
      <formula>$M$9</formula>
    </cfRule>
  </conditionalFormatting>
  <conditionalFormatting sqref="L10">
    <cfRule type="cellIs" dxfId="58" priority="17" operator="lessThan">
      <formula>$M$10</formula>
    </cfRule>
  </conditionalFormatting>
  <conditionalFormatting sqref="L11">
    <cfRule type="cellIs" dxfId="57" priority="16" operator="lessThan">
      <formula>$M$11</formula>
    </cfRule>
  </conditionalFormatting>
  <conditionalFormatting sqref="L12">
    <cfRule type="cellIs" dxfId="56" priority="15" operator="lessThan">
      <formula>$M$12</formula>
    </cfRule>
  </conditionalFormatting>
  <conditionalFormatting sqref="L13">
    <cfRule type="cellIs" dxfId="55" priority="14" operator="lessThan">
      <formula>$M$13</formula>
    </cfRule>
  </conditionalFormatting>
  <conditionalFormatting sqref="L14">
    <cfRule type="cellIs" dxfId="54" priority="13" operator="lessThan">
      <formula>$M$14</formula>
    </cfRule>
  </conditionalFormatting>
  <conditionalFormatting sqref="L15">
    <cfRule type="cellIs" dxfId="53" priority="12" operator="lessThan">
      <formula>$M$15</formula>
    </cfRule>
  </conditionalFormatting>
  <conditionalFormatting sqref="M6">
    <cfRule type="cellIs" dxfId="52" priority="10" operator="lessThan">
      <formula>$L$6</formula>
    </cfRule>
  </conditionalFormatting>
  <conditionalFormatting sqref="M7">
    <cfRule type="cellIs" dxfId="51" priority="9" operator="lessThan">
      <formula>$L$7</formula>
    </cfRule>
  </conditionalFormatting>
  <conditionalFormatting sqref="M8">
    <cfRule type="cellIs" dxfId="50" priority="8" operator="lessThan">
      <formula>$L$8</formula>
    </cfRule>
  </conditionalFormatting>
  <conditionalFormatting sqref="M9">
    <cfRule type="cellIs" dxfId="49" priority="7" operator="lessThan">
      <formula>$L$9</formula>
    </cfRule>
  </conditionalFormatting>
  <conditionalFormatting sqref="M10">
    <cfRule type="cellIs" dxfId="48" priority="6" operator="lessThan">
      <formula>$L$10</formula>
    </cfRule>
  </conditionalFormatting>
  <conditionalFormatting sqref="M11">
    <cfRule type="cellIs" dxfId="47" priority="5" operator="lessThan">
      <formula>$L$11</formula>
    </cfRule>
  </conditionalFormatting>
  <conditionalFormatting sqref="M12">
    <cfRule type="cellIs" dxfId="46" priority="4" operator="lessThan">
      <formula>$L$12</formula>
    </cfRule>
  </conditionalFormatting>
  <conditionalFormatting sqref="M13">
    <cfRule type="cellIs" dxfId="45" priority="3" operator="lessThan">
      <formula>$L$13</formula>
    </cfRule>
  </conditionalFormatting>
  <conditionalFormatting sqref="M14">
    <cfRule type="cellIs" dxfId="44" priority="2" operator="lessThan">
      <formula>$L$14</formula>
    </cfRule>
  </conditionalFormatting>
  <conditionalFormatting sqref="M15">
    <cfRule type="cellIs" dxfId="43" priority="1" operator="lessThan">
      <formula>$L$15</formula>
    </cfRule>
  </conditionalFormatting>
  <pageMargins left="0.7" right="0.7" top="0.75" bottom="0.75" header="0.3" footer="0.3"/>
  <pageSetup paperSize="9"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'様式第４号（リスト）'!$A$2:$A$7</xm:f>
          </x14:formula1>
          <xm:sqref>C6:C15</xm:sqref>
        </x14:dataValidation>
        <x14:dataValidation type="list" allowBlank="1" showInputMessage="1" showErrorMessage="1">
          <x14:formula1>
            <xm:f>'様式第４号（リスト）'!$C$2:$C$3</xm:f>
          </x14:formula1>
          <xm:sqref>D6:D15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70" zoomScaleNormal="70" workbookViewId="0">
      <selection activeCell="G37" sqref="G37"/>
    </sheetView>
  </sheetViews>
  <sheetFormatPr defaultRowHeight="13.5" x14ac:dyDescent="0.15"/>
  <cols>
    <col min="1" max="1" width="14.375" customWidth="1"/>
    <col min="2" max="2" width="23.75" customWidth="1"/>
    <col min="3" max="3" width="11.625" bestFit="1" customWidth="1"/>
    <col min="4" max="4" width="9" customWidth="1"/>
    <col min="6" max="13" width="10.625" customWidth="1"/>
    <col min="14" max="15" width="10.25" customWidth="1"/>
  </cols>
  <sheetData>
    <row r="1" spans="1:15" x14ac:dyDescent="0.15">
      <c r="A1" t="s">
        <v>24</v>
      </c>
    </row>
    <row r="2" spans="1:15" x14ac:dyDescent="0.15">
      <c r="A2" t="s">
        <v>25</v>
      </c>
      <c r="B2" s="10" t="s">
        <v>27</v>
      </c>
    </row>
    <row r="3" spans="1:15" ht="49.5" customHeight="1" x14ac:dyDescent="0.15">
      <c r="A3" s="157" t="s">
        <v>0</v>
      </c>
      <c r="B3" s="157" t="s">
        <v>1</v>
      </c>
      <c r="C3" s="160" t="s">
        <v>18</v>
      </c>
      <c r="D3" s="160" t="s">
        <v>19</v>
      </c>
      <c r="E3" s="160" t="s">
        <v>3</v>
      </c>
      <c r="F3" s="159" t="s">
        <v>22</v>
      </c>
      <c r="G3" s="159"/>
      <c r="H3" s="159"/>
      <c r="I3" s="159"/>
      <c r="J3" s="159" t="s">
        <v>23</v>
      </c>
      <c r="K3" s="159"/>
      <c r="L3" s="159"/>
      <c r="M3" s="159"/>
      <c r="N3" s="160" t="s">
        <v>8</v>
      </c>
      <c r="O3" s="157"/>
    </row>
    <row r="4" spans="1:15" x14ac:dyDescent="0.15">
      <c r="A4" s="157"/>
      <c r="B4" s="157"/>
      <c r="C4" s="157"/>
      <c r="D4" s="160"/>
      <c r="E4" s="160"/>
      <c r="F4" s="157" t="s">
        <v>4</v>
      </c>
      <c r="G4" s="158"/>
      <c r="H4" s="157"/>
      <c r="I4" s="157"/>
      <c r="J4" s="157" t="s">
        <v>4</v>
      </c>
      <c r="K4" s="158"/>
      <c r="L4" s="157"/>
      <c r="M4" s="157"/>
      <c r="N4" s="157" t="s">
        <v>2</v>
      </c>
      <c r="O4" s="157" t="s">
        <v>9</v>
      </c>
    </row>
    <row r="5" spans="1:15" ht="27" x14ac:dyDescent="0.15">
      <c r="A5" s="157"/>
      <c r="B5" s="157"/>
      <c r="C5" s="157"/>
      <c r="D5" s="160"/>
      <c r="E5" s="160"/>
      <c r="F5" s="157"/>
      <c r="G5" s="3" t="s">
        <v>7</v>
      </c>
      <c r="H5" s="8" t="s">
        <v>5</v>
      </c>
      <c r="I5" s="8" t="s">
        <v>6</v>
      </c>
      <c r="J5" s="157"/>
      <c r="K5" s="3" t="s">
        <v>7</v>
      </c>
      <c r="L5" s="8" t="s">
        <v>5</v>
      </c>
      <c r="M5" s="8" t="s">
        <v>6</v>
      </c>
      <c r="N5" s="157"/>
      <c r="O5" s="157"/>
    </row>
    <row r="6" spans="1:15" x14ac:dyDescent="0.15">
      <c r="A6" s="1">
        <v>1</v>
      </c>
      <c r="B6" s="1" t="s">
        <v>30</v>
      </c>
      <c r="C6" s="1" t="s">
        <v>10</v>
      </c>
      <c r="D6" s="11" t="s">
        <v>16</v>
      </c>
      <c r="E6" s="1">
        <v>50</v>
      </c>
      <c r="F6" s="5">
        <v>900000</v>
      </c>
      <c r="G6" s="6">
        <f>IF(H6&lt;I6,H6,I6)</f>
        <v>450000</v>
      </c>
      <c r="H6" s="6">
        <f>(E6/10)*100000</f>
        <v>500000</v>
      </c>
      <c r="I6" s="6">
        <f>INT(F6/2)</f>
        <v>450000</v>
      </c>
      <c r="J6" s="5">
        <v>1500000</v>
      </c>
      <c r="K6" s="6">
        <f>IF(L6&lt;M6,L6,M6)</f>
        <v>750000</v>
      </c>
      <c r="L6" s="6">
        <f>(E6/10)*150000</f>
        <v>750000</v>
      </c>
      <c r="M6" s="6">
        <f>INT(J6/2)</f>
        <v>750000</v>
      </c>
      <c r="N6" s="6">
        <f>F6+J6</f>
        <v>2400000</v>
      </c>
      <c r="O6" s="6">
        <f>G6+K6</f>
        <v>1200000</v>
      </c>
    </row>
    <row r="7" spans="1:15" x14ac:dyDescent="0.15">
      <c r="A7" s="1">
        <v>2</v>
      </c>
      <c r="B7" s="1" t="s">
        <v>28</v>
      </c>
      <c r="C7" s="1" t="s">
        <v>10</v>
      </c>
      <c r="D7" s="11" t="s">
        <v>17</v>
      </c>
      <c r="E7" s="1">
        <v>25</v>
      </c>
      <c r="F7" s="5">
        <v>600000</v>
      </c>
      <c r="G7" s="6">
        <f t="shared" ref="G7:G15" si="0">IF(H7&lt;I7,H7,I7)</f>
        <v>250000</v>
      </c>
      <c r="H7" s="6">
        <f t="shared" ref="H7:H15" si="1">(E7/10)*100000</f>
        <v>250000</v>
      </c>
      <c r="I7" s="6">
        <f t="shared" ref="I7:I15" si="2">INT(F7/2)</f>
        <v>300000</v>
      </c>
      <c r="J7" s="5"/>
      <c r="K7" s="6">
        <f t="shared" ref="K7:K15" si="3">IF(L7&lt;M7,L7,M7)</f>
        <v>0</v>
      </c>
      <c r="L7" s="6">
        <f t="shared" ref="L7:L15" si="4">(E7/10)*150000</f>
        <v>375000</v>
      </c>
      <c r="M7" s="6">
        <f t="shared" ref="M7:M15" si="5">INT(J7/2)</f>
        <v>0</v>
      </c>
      <c r="N7" s="6">
        <f>F7+J7</f>
        <v>600000</v>
      </c>
      <c r="O7" s="6">
        <f t="shared" ref="N7:O15" si="6">G7+K7</f>
        <v>250000</v>
      </c>
    </row>
    <row r="8" spans="1:15" x14ac:dyDescent="0.15">
      <c r="A8" s="1">
        <v>3</v>
      </c>
      <c r="B8" s="1"/>
      <c r="C8" s="1"/>
      <c r="D8" s="11"/>
      <c r="E8" s="1"/>
      <c r="F8" s="5"/>
      <c r="G8" s="6">
        <f t="shared" si="0"/>
        <v>0</v>
      </c>
      <c r="H8" s="6">
        <f t="shared" si="1"/>
        <v>0</v>
      </c>
      <c r="I8" s="6">
        <f t="shared" si="2"/>
        <v>0</v>
      </c>
      <c r="J8" s="5"/>
      <c r="K8" s="6">
        <f t="shared" si="3"/>
        <v>0</v>
      </c>
      <c r="L8" s="6">
        <f t="shared" si="4"/>
        <v>0</v>
      </c>
      <c r="M8" s="6">
        <f t="shared" si="5"/>
        <v>0</v>
      </c>
      <c r="N8" s="6">
        <f t="shared" si="6"/>
        <v>0</v>
      </c>
      <c r="O8" s="6">
        <f t="shared" si="6"/>
        <v>0</v>
      </c>
    </row>
    <row r="9" spans="1:15" x14ac:dyDescent="0.15">
      <c r="A9" s="1">
        <v>4</v>
      </c>
      <c r="B9" s="1"/>
      <c r="C9" s="1"/>
      <c r="D9" s="11"/>
      <c r="E9" s="1"/>
      <c r="F9" s="5"/>
      <c r="G9" s="6">
        <f t="shared" si="0"/>
        <v>0</v>
      </c>
      <c r="H9" s="6">
        <f t="shared" si="1"/>
        <v>0</v>
      </c>
      <c r="I9" s="6">
        <f t="shared" si="2"/>
        <v>0</v>
      </c>
      <c r="J9" s="5"/>
      <c r="K9" s="6">
        <f t="shared" si="3"/>
        <v>0</v>
      </c>
      <c r="L9" s="6">
        <f t="shared" si="4"/>
        <v>0</v>
      </c>
      <c r="M9" s="6">
        <f t="shared" si="5"/>
        <v>0</v>
      </c>
      <c r="N9" s="6">
        <f t="shared" si="6"/>
        <v>0</v>
      </c>
      <c r="O9" s="6">
        <f t="shared" si="6"/>
        <v>0</v>
      </c>
    </row>
    <row r="10" spans="1:15" x14ac:dyDescent="0.15">
      <c r="A10" s="1">
        <v>5</v>
      </c>
      <c r="B10" s="1"/>
      <c r="C10" s="1"/>
      <c r="D10" s="11"/>
      <c r="E10" s="1"/>
      <c r="F10" s="5"/>
      <c r="G10" s="6">
        <f t="shared" si="0"/>
        <v>0</v>
      </c>
      <c r="H10" s="6">
        <f t="shared" si="1"/>
        <v>0</v>
      </c>
      <c r="I10" s="6">
        <f t="shared" si="2"/>
        <v>0</v>
      </c>
      <c r="J10" s="5"/>
      <c r="K10" s="6">
        <f t="shared" si="3"/>
        <v>0</v>
      </c>
      <c r="L10" s="6">
        <f t="shared" si="4"/>
        <v>0</v>
      </c>
      <c r="M10" s="6">
        <f t="shared" si="5"/>
        <v>0</v>
      </c>
      <c r="N10" s="6">
        <f t="shared" si="6"/>
        <v>0</v>
      </c>
      <c r="O10" s="6">
        <f t="shared" si="6"/>
        <v>0</v>
      </c>
    </row>
    <row r="11" spans="1:15" x14ac:dyDescent="0.15">
      <c r="A11" s="1">
        <v>6</v>
      </c>
      <c r="B11" s="1"/>
      <c r="C11" s="1"/>
      <c r="D11" s="11"/>
      <c r="E11" s="1"/>
      <c r="F11" s="5"/>
      <c r="G11" s="6">
        <f t="shared" si="0"/>
        <v>0</v>
      </c>
      <c r="H11" s="6">
        <f t="shared" si="1"/>
        <v>0</v>
      </c>
      <c r="I11" s="6">
        <f t="shared" si="2"/>
        <v>0</v>
      </c>
      <c r="J11" s="5"/>
      <c r="K11" s="6">
        <f t="shared" si="3"/>
        <v>0</v>
      </c>
      <c r="L11" s="6">
        <f t="shared" si="4"/>
        <v>0</v>
      </c>
      <c r="M11" s="6">
        <f t="shared" si="5"/>
        <v>0</v>
      </c>
      <c r="N11" s="6">
        <f t="shared" si="6"/>
        <v>0</v>
      </c>
      <c r="O11" s="6">
        <f t="shared" si="6"/>
        <v>0</v>
      </c>
    </row>
    <row r="12" spans="1:15" x14ac:dyDescent="0.15">
      <c r="A12" s="1">
        <v>7</v>
      </c>
      <c r="B12" s="1"/>
      <c r="C12" s="1"/>
      <c r="D12" s="11"/>
      <c r="E12" s="1"/>
      <c r="F12" s="5"/>
      <c r="G12" s="6">
        <f t="shared" si="0"/>
        <v>0</v>
      </c>
      <c r="H12" s="6">
        <f t="shared" si="1"/>
        <v>0</v>
      </c>
      <c r="I12" s="6">
        <f t="shared" si="2"/>
        <v>0</v>
      </c>
      <c r="J12" s="5"/>
      <c r="K12" s="6">
        <f t="shared" si="3"/>
        <v>0</v>
      </c>
      <c r="L12" s="6">
        <f t="shared" si="4"/>
        <v>0</v>
      </c>
      <c r="M12" s="6">
        <f t="shared" si="5"/>
        <v>0</v>
      </c>
      <c r="N12" s="6">
        <f t="shared" si="6"/>
        <v>0</v>
      </c>
      <c r="O12" s="6">
        <f t="shared" si="6"/>
        <v>0</v>
      </c>
    </row>
    <row r="13" spans="1:15" x14ac:dyDescent="0.15">
      <c r="A13" s="1">
        <v>8</v>
      </c>
      <c r="B13" s="1"/>
      <c r="C13" s="1"/>
      <c r="D13" s="11"/>
      <c r="E13" s="1"/>
      <c r="F13" s="5"/>
      <c r="G13" s="6">
        <f t="shared" si="0"/>
        <v>0</v>
      </c>
      <c r="H13" s="6">
        <f t="shared" si="1"/>
        <v>0</v>
      </c>
      <c r="I13" s="6">
        <f t="shared" si="2"/>
        <v>0</v>
      </c>
      <c r="J13" s="5"/>
      <c r="K13" s="6">
        <f t="shared" si="3"/>
        <v>0</v>
      </c>
      <c r="L13" s="6">
        <f t="shared" si="4"/>
        <v>0</v>
      </c>
      <c r="M13" s="6">
        <f t="shared" si="5"/>
        <v>0</v>
      </c>
      <c r="N13" s="6">
        <f t="shared" si="6"/>
        <v>0</v>
      </c>
      <c r="O13" s="6">
        <f t="shared" si="6"/>
        <v>0</v>
      </c>
    </row>
    <row r="14" spans="1:15" x14ac:dyDescent="0.15">
      <c r="A14" s="1">
        <v>9</v>
      </c>
      <c r="B14" s="1"/>
      <c r="C14" s="1"/>
      <c r="D14" s="11"/>
      <c r="E14" s="1"/>
      <c r="F14" s="5"/>
      <c r="G14" s="6">
        <f t="shared" si="0"/>
        <v>0</v>
      </c>
      <c r="H14" s="6">
        <f t="shared" si="1"/>
        <v>0</v>
      </c>
      <c r="I14" s="6">
        <f t="shared" si="2"/>
        <v>0</v>
      </c>
      <c r="J14" s="5"/>
      <c r="K14" s="6">
        <f t="shared" si="3"/>
        <v>0</v>
      </c>
      <c r="L14" s="6">
        <f t="shared" si="4"/>
        <v>0</v>
      </c>
      <c r="M14" s="6">
        <f t="shared" si="5"/>
        <v>0</v>
      </c>
      <c r="N14" s="6">
        <f t="shared" si="6"/>
        <v>0</v>
      </c>
      <c r="O14" s="6">
        <f t="shared" si="6"/>
        <v>0</v>
      </c>
    </row>
    <row r="15" spans="1:15" x14ac:dyDescent="0.15">
      <c r="A15" s="1">
        <v>10</v>
      </c>
      <c r="B15" s="1"/>
      <c r="C15" s="1"/>
      <c r="D15" s="11"/>
      <c r="E15" s="1"/>
      <c r="F15" s="5"/>
      <c r="G15" s="6">
        <f t="shared" si="0"/>
        <v>0</v>
      </c>
      <c r="H15" s="6">
        <f t="shared" si="1"/>
        <v>0</v>
      </c>
      <c r="I15" s="6">
        <f t="shared" si="2"/>
        <v>0</v>
      </c>
      <c r="J15" s="5"/>
      <c r="K15" s="6">
        <f t="shared" si="3"/>
        <v>0</v>
      </c>
      <c r="L15" s="6">
        <f t="shared" si="4"/>
        <v>0</v>
      </c>
      <c r="M15" s="6">
        <f t="shared" si="5"/>
        <v>0</v>
      </c>
      <c r="N15" s="6">
        <f t="shared" si="6"/>
        <v>0</v>
      </c>
      <c r="O15" s="6">
        <f t="shared" si="6"/>
        <v>0</v>
      </c>
    </row>
    <row r="16" spans="1:15" x14ac:dyDescent="0.15">
      <c r="A16" s="156" t="s">
        <v>21</v>
      </c>
      <c r="B16" s="156"/>
      <c r="C16" s="156"/>
      <c r="D16" s="156"/>
      <c r="E16" s="2">
        <f>SUM(E6:E15)</f>
        <v>75</v>
      </c>
      <c r="F16" s="9">
        <f>SUM(F6:F15)</f>
        <v>1500000</v>
      </c>
      <c r="G16" s="9">
        <f>SUM(G6:G15)</f>
        <v>700000</v>
      </c>
      <c r="H16" s="7"/>
      <c r="I16" s="7"/>
      <c r="J16" s="9">
        <f>SUM(J6:J15)</f>
        <v>1500000</v>
      </c>
      <c r="K16" s="9">
        <f>SUM(K7:K15)</f>
        <v>0</v>
      </c>
      <c r="L16" s="7"/>
      <c r="M16" s="7"/>
      <c r="N16" s="9">
        <f>SUM(N6:N15)</f>
        <v>3000000</v>
      </c>
      <c r="O16" s="9">
        <f>SUM(O6:O15)</f>
        <v>1450000</v>
      </c>
    </row>
    <row r="17" spans="1:1" x14ac:dyDescent="0.15">
      <c r="A17" t="s">
        <v>20</v>
      </c>
    </row>
  </sheetData>
  <mergeCells count="15">
    <mergeCell ref="A16:D16"/>
    <mergeCell ref="J3:M3"/>
    <mergeCell ref="N3:O3"/>
    <mergeCell ref="F4:F5"/>
    <mergeCell ref="G4:I4"/>
    <mergeCell ref="J4:J5"/>
    <mergeCell ref="K4:M4"/>
    <mergeCell ref="N4:N5"/>
    <mergeCell ref="O4:O5"/>
    <mergeCell ref="A3:A5"/>
    <mergeCell ref="B3:B5"/>
    <mergeCell ref="C3:C5"/>
    <mergeCell ref="D3:D5"/>
    <mergeCell ref="E3:E5"/>
    <mergeCell ref="F3:I3"/>
  </mergeCells>
  <phoneticPr fontId="2"/>
  <conditionalFormatting sqref="H6">
    <cfRule type="cellIs" dxfId="42" priority="46" operator="lessThan">
      <formula>$I$6</formula>
    </cfRule>
    <cfRule type="cellIs" dxfId="41" priority="47" operator="lessThan">
      <formula>$I$6</formula>
    </cfRule>
  </conditionalFormatting>
  <conditionalFormatting sqref="H7">
    <cfRule type="cellIs" dxfId="40" priority="44" operator="lessThan">
      <formula>$I$7</formula>
    </cfRule>
  </conditionalFormatting>
  <conditionalFormatting sqref="H8">
    <cfRule type="cellIs" dxfId="39" priority="43" operator="lessThan">
      <formula>$I$8</formula>
    </cfRule>
  </conditionalFormatting>
  <conditionalFormatting sqref="H9">
    <cfRule type="cellIs" dxfId="38" priority="42" operator="lessThan">
      <formula>$I$9</formula>
    </cfRule>
  </conditionalFormatting>
  <conditionalFormatting sqref="H10">
    <cfRule type="cellIs" dxfId="37" priority="41" operator="lessThan">
      <formula>$I$10</formula>
    </cfRule>
  </conditionalFormatting>
  <conditionalFormatting sqref="H11">
    <cfRule type="cellIs" dxfId="36" priority="40" operator="lessThan">
      <formula>$I$11</formula>
    </cfRule>
  </conditionalFormatting>
  <conditionalFormatting sqref="H12">
    <cfRule type="cellIs" dxfId="35" priority="39" operator="lessThan">
      <formula>$I$12</formula>
    </cfRule>
  </conditionalFormatting>
  <conditionalFormatting sqref="H13">
    <cfRule type="cellIs" dxfId="34" priority="38" operator="lessThan">
      <formula>$I$13</formula>
    </cfRule>
  </conditionalFormatting>
  <conditionalFormatting sqref="H14">
    <cfRule type="cellIs" dxfId="33" priority="37" operator="lessThan">
      <formula>$I$14</formula>
    </cfRule>
  </conditionalFormatting>
  <conditionalFormatting sqref="H15">
    <cfRule type="cellIs" dxfId="32" priority="36" operator="lessThan">
      <formula>$I$15</formula>
    </cfRule>
  </conditionalFormatting>
  <conditionalFormatting sqref="I6">
    <cfRule type="cellIs" dxfId="31" priority="35" operator="lessThan">
      <formula>$H$6</formula>
    </cfRule>
  </conditionalFormatting>
  <conditionalFormatting sqref="I7">
    <cfRule type="cellIs" dxfId="30" priority="33" operator="lessThan">
      <formula>$H$7</formula>
    </cfRule>
  </conditionalFormatting>
  <conditionalFormatting sqref="I8">
    <cfRule type="cellIs" dxfId="29" priority="32" operator="lessThan">
      <formula>$H$8</formula>
    </cfRule>
  </conditionalFormatting>
  <conditionalFormatting sqref="I9">
    <cfRule type="cellIs" dxfId="28" priority="31" operator="lessThan">
      <formula>$H$9</formula>
    </cfRule>
  </conditionalFormatting>
  <conditionalFormatting sqref="I10">
    <cfRule type="cellIs" dxfId="27" priority="30" operator="lessThan">
      <formula>$H$10</formula>
    </cfRule>
  </conditionalFormatting>
  <conditionalFormatting sqref="I11">
    <cfRule type="cellIs" dxfId="26" priority="29" operator="lessThan">
      <formula>$H$11</formula>
    </cfRule>
  </conditionalFormatting>
  <conditionalFormatting sqref="I12">
    <cfRule type="cellIs" dxfId="25" priority="27" operator="lessThan">
      <formula>$H$12</formula>
    </cfRule>
    <cfRule type="cellIs" dxfId="24" priority="28" operator="lessThan">
      <formula>$H$12</formula>
    </cfRule>
  </conditionalFormatting>
  <conditionalFormatting sqref="I13">
    <cfRule type="cellIs" dxfId="23" priority="26" operator="lessThan">
      <formula>$H$13</formula>
    </cfRule>
  </conditionalFormatting>
  <conditionalFormatting sqref="I14">
    <cfRule type="cellIs" dxfId="22" priority="25" operator="lessThan">
      <formula>$H$14</formula>
    </cfRule>
  </conditionalFormatting>
  <conditionalFormatting sqref="I15">
    <cfRule type="cellIs" dxfId="21" priority="24" operator="lessThan">
      <formula>$H$15</formula>
    </cfRule>
  </conditionalFormatting>
  <conditionalFormatting sqref="L6">
    <cfRule type="cellIs" dxfId="20" priority="23" operator="lessThan">
      <formula>$M$6</formula>
    </cfRule>
  </conditionalFormatting>
  <conditionalFormatting sqref="L7">
    <cfRule type="cellIs" dxfId="19" priority="21" operator="lessThan">
      <formula>$M$7</formula>
    </cfRule>
  </conditionalFormatting>
  <conditionalFormatting sqref="L8">
    <cfRule type="cellIs" dxfId="18" priority="19" operator="lessThan">
      <formula>$M$8</formula>
    </cfRule>
    <cfRule type="cellIs" dxfId="17" priority="20" operator="lessThan">
      <formula>$M$8</formula>
    </cfRule>
  </conditionalFormatting>
  <conditionalFormatting sqref="L9">
    <cfRule type="cellIs" dxfId="16" priority="18" operator="lessThan">
      <formula>$M$9</formula>
    </cfRule>
  </conditionalFormatting>
  <conditionalFormatting sqref="L10">
    <cfRule type="cellIs" dxfId="15" priority="17" operator="lessThan">
      <formula>$M$10</formula>
    </cfRule>
  </conditionalFormatting>
  <conditionalFormatting sqref="L11">
    <cfRule type="cellIs" dxfId="14" priority="16" operator="lessThan">
      <formula>$M$11</formula>
    </cfRule>
  </conditionalFormatting>
  <conditionalFormatting sqref="L12">
    <cfRule type="cellIs" dxfId="13" priority="15" operator="lessThan">
      <formula>$M$12</formula>
    </cfRule>
  </conditionalFormatting>
  <conditionalFormatting sqref="L13">
    <cfRule type="cellIs" dxfId="12" priority="14" operator="lessThan">
      <formula>$M$13</formula>
    </cfRule>
  </conditionalFormatting>
  <conditionalFormatting sqref="L14">
    <cfRule type="cellIs" dxfId="11" priority="13" operator="lessThan">
      <formula>$M$14</formula>
    </cfRule>
  </conditionalFormatting>
  <conditionalFormatting sqref="L15">
    <cfRule type="cellIs" dxfId="10" priority="12" operator="lessThan">
      <formula>$M$15</formula>
    </cfRule>
  </conditionalFormatting>
  <conditionalFormatting sqref="M6">
    <cfRule type="cellIs" dxfId="9" priority="11" operator="lessThan">
      <formula>$L$6</formula>
    </cfRule>
  </conditionalFormatting>
  <conditionalFormatting sqref="M7">
    <cfRule type="cellIs" dxfId="8" priority="9" operator="lessThan">
      <formula>$L$7</formula>
    </cfRule>
  </conditionalFormatting>
  <conditionalFormatting sqref="M8">
    <cfRule type="cellIs" dxfId="7" priority="8" operator="lessThan">
      <formula>$L$8</formula>
    </cfRule>
  </conditionalFormatting>
  <conditionalFormatting sqref="M9">
    <cfRule type="cellIs" dxfId="6" priority="7" operator="lessThan">
      <formula>$L$9</formula>
    </cfRule>
  </conditionalFormatting>
  <conditionalFormatting sqref="M10">
    <cfRule type="cellIs" dxfId="5" priority="6" operator="lessThan">
      <formula>$L$10</formula>
    </cfRule>
  </conditionalFormatting>
  <conditionalFormatting sqref="M11">
    <cfRule type="cellIs" dxfId="4" priority="5" operator="lessThan">
      <formula>$L$11</formula>
    </cfRule>
  </conditionalFormatting>
  <conditionalFormatting sqref="M12">
    <cfRule type="cellIs" dxfId="3" priority="4" operator="lessThan">
      <formula>$L$12</formula>
    </cfRule>
  </conditionalFormatting>
  <conditionalFormatting sqref="M13">
    <cfRule type="cellIs" dxfId="2" priority="3" operator="lessThan">
      <formula>$L$13</formula>
    </cfRule>
  </conditionalFormatting>
  <conditionalFormatting sqref="M14">
    <cfRule type="cellIs" dxfId="1" priority="2" operator="lessThan">
      <formula>$L$14</formula>
    </cfRule>
  </conditionalFormatting>
  <conditionalFormatting sqref="M15">
    <cfRule type="cellIs" dxfId="0" priority="1" operator="lessThan">
      <formula>$L$15</formula>
    </cfRule>
  </conditionalFormatting>
  <pageMargins left="0.7" right="0.7" top="0.75" bottom="0.75" header="0.3" footer="0.3"/>
  <pageSetup paperSize="9" scale="7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'様式第４号（リスト）'!$C$2:$C$3</xm:f>
          </x14:formula1>
          <xm:sqref>D6:D15</xm:sqref>
        </x14:dataValidation>
        <x14:dataValidation type="list" allowBlank="1" showInputMessage="1" showErrorMessage="1">
          <x14:formula1>
            <xm:f>'様式第４号（リスト）'!$A$2:$A$7</xm:f>
          </x14:formula1>
          <xm:sqref>C6:C15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M24" sqref="M24"/>
    </sheetView>
  </sheetViews>
  <sheetFormatPr defaultRowHeight="13.5" x14ac:dyDescent="0.15"/>
  <sheetData>
    <row r="2" spans="1:3" x14ac:dyDescent="0.15">
      <c r="A2" t="s">
        <v>10</v>
      </c>
      <c r="C2" t="s">
        <v>16</v>
      </c>
    </row>
    <row r="3" spans="1:3" x14ac:dyDescent="0.15">
      <c r="A3" t="s">
        <v>11</v>
      </c>
      <c r="C3" t="s">
        <v>17</v>
      </c>
    </row>
    <row r="4" spans="1:3" x14ac:dyDescent="0.15">
      <c r="A4" t="s">
        <v>12</v>
      </c>
    </row>
    <row r="5" spans="1:3" x14ac:dyDescent="0.15">
      <c r="A5" t="s">
        <v>13</v>
      </c>
    </row>
    <row r="6" spans="1:3" x14ac:dyDescent="0.15">
      <c r="A6" t="s">
        <v>14</v>
      </c>
    </row>
    <row r="7" spans="1:3" x14ac:dyDescent="0.15">
      <c r="A7" t="s">
        <v>15</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view="pageBreakPreview" topLeftCell="A33" zoomScale="89" zoomScaleNormal="100" zoomScaleSheetLayoutView="89" workbookViewId="0">
      <selection activeCell="D49" sqref="D49"/>
    </sheetView>
  </sheetViews>
  <sheetFormatPr defaultColWidth="9" defaultRowHeight="14.25" x14ac:dyDescent="0.15"/>
  <cols>
    <col min="1" max="1" width="11" style="50" customWidth="1"/>
    <col min="2" max="2" width="12.5" style="50" customWidth="1"/>
    <col min="3" max="3" width="53" style="50" customWidth="1"/>
    <col min="4" max="4" width="37.75" style="50" customWidth="1"/>
    <col min="5" max="8" width="7.625" style="50" customWidth="1"/>
    <col min="9" max="9" width="13.5" style="50" customWidth="1"/>
    <col min="10" max="16384" width="9" style="50"/>
  </cols>
  <sheetData>
    <row r="1" spans="1:9" ht="20.100000000000001" customHeight="1" x14ac:dyDescent="0.15">
      <c r="A1" s="49" t="s">
        <v>142</v>
      </c>
      <c r="C1" s="49"/>
      <c r="D1" s="49"/>
      <c r="E1" s="49"/>
      <c r="F1" s="49"/>
      <c r="G1" s="49"/>
      <c r="H1" s="100"/>
    </row>
    <row r="2" spans="1:9" ht="15" thickBot="1" x14ac:dyDescent="0.2">
      <c r="A2" s="12" t="s">
        <v>141</v>
      </c>
      <c r="B2" s="12"/>
      <c r="C2" s="12"/>
      <c r="D2" s="12"/>
      <c r="E2" s="12"/>
      <c r="F2" s="12"/>
      <c r="G2" s="12"/>
      <c r="H2" s="12"/>
    </row>
    <row r="3" spans="1:9" ht="22.9" customHeight="1" thickBot="1" x14ac:dyDescent="0.2">
      <c r="A3" s="164" t="s">
        <v>101</v>
      </c>
      <c r="B3" s="47" t="s">
        <v>100</v>
      </c>
      <c r="C3" s="47" t="s">
        <v>99</v>
      </c>
      <c r="D3" s="99"/>
      <c r="E3" s="161" t="s">
        <v>97</v>
      </c>
      <c r="F3" s="162"/>
      <c r="G3" s="162"/>
      <c r="H3" s="163"/>
    </row>
    <row r="4" spans="1:9" ht="48" customHeight="1" x14ac:dyDescent="0.15">
      <c r="A4" s="165"/>
      <c r="B4" s="168" t="s">
        <v>96</v>
      </c>
      <c r="C4" s="169"/>
      <c r="D4" s="168" t="s">
        <v>140</v>
      </c>
      <c r="E4" s="98" t="s">
        <v>139</v>
      </c>
      <c r="F4" s="172" t="s">
        <v>138</v>
      </c>
      <c r="G4" s="173"/>
      <c r="H4" s="97" t="s">
        <v>137</v>
      </c>
    </row>
    <row r="5" spans="1:9" ht="66" customHeight="1" thickBot="1" x14ac:dyDescent="0.2">
      <c r="A5" s="166"/>
      <c r="B5" s="170"/>
      <c r="C5" s="171"/>
      <c r="D5" s="170"/>
      <c r="E5" s="96" t="s">
        <v>134</v>
      </c>
      <c r="F5" s="95" t="s">
        <v>136</v>
      </c>
      <c r="G5" s="94" t="s">
        <v>135</v>
      </c>
      <c r="H5" s="93" t="s">
        <v>134</v>
      </c>
    </row>
    <row r="6" spans="1:9" ht="27" customHeight="1" x14ac:dyDescent="0.15">
      <c r="A6" s="174" t="s">
        <v>86</v>
      </c>
      <c r="B6" s="24" t="s">
        <v>44</v>
      </c>
      <c r="C6" s="24" t="s">
        <v>131</v>
      </c>
      <c r="D6" s="24"/>
      <c r="E6" s="24"/>
      <c r="F6" s="47"/>
      <c r="G6" s="79"/>
      <c r="H6" s="88"/>
    </row>
    <row r="7" spans="1:9" ht="27" customHeight="1" x14ac:dyDescent="0.15">
      <c r="A7" s="175"/>
      <c r="B7" s="36" t="s">
        <v>81</v>
      </c>
      <c r="C7" s="36" t="s">
        <v>109</v>
      </c>
      <c r="D7" s="22"/>
      <c r="E7" s="22"/>
      <c r="F7" s="76"/>
      <c r="G7" s="78"/>
      <c r="H7" s="83"/>
    </row>
    <row r="8" spans="1:9" ht="117" customHeight="1" thickBot="1" x14ac:dyDescent="0.2">
      <c r="A8" s="176"/>
      <c r="B8" s="35" t="s">
        <v>77</v>
      </c>
      <c r="C8" s="34" t="s">
        <v>133</v>
      </c>
      <c r="D8" s="26" t="s">
        <v>132</v>
      </c>
      <c r="E8" s="33"/>
      <c r="F8" s="73"/>
      <c r="G8" s="91"/>
      <c r="H8" s="71"/>
    </row>
    <row r="9" spans="1:9" ht="29.25" customHeight="1" x14ac:dyDescent="0.15">
      <c r="A9" s="174" t="s">
        <v>83</v>
      </c>
      <c r="B9" s="24" t="s">
        <v>44</v>
      </c>
      <c r="C9" s="24" t="s">
        <v>131</v>
      </c>
      <c r="D9" s="24"/>
      <c r="E9" s="89"/>
      <c r="F9" s="47"/>
      <c r="G9" s="79"/>
      <c r="H9" s="88"/>
      <c r="I9" s="177"/>
    </row>
    <row r="10" spans="1:9" ht="27" customHeight="1" x14ac:dyDescent="0.15">
      <c r="A10" s="175"/>
      <c r="B10" s="36" t="s">
        <v>81</v>
      </c>
      <c r="C10" s="36" t="s">
        <v>126</v>
      </c>
      <c r="D10" s="22"/>
      <c r="E10" s="77"/>
      <c r="F10" s="76"/>
      <c r="G10" s="78"/>
      <c r="H10" s="83"/>
      <c r="I10" s="178"/>
    </row>
    <row r="11" spans="1:9" ht="40.5" customHeight="1" thickBot="1" x14ac:dyDescent="0.2">
      <c r="A11" s="176"/>
      <c r="B11" s="35" t="s">
        <v>77</v>
      </c>
      <c r="C11" s="36" t="s">
        <v>125</v>
      </c>
      <c r="D11" s="33"/>
      <c r="E11" s="92"/>
      <c r="F11" s="73"/>
      <c r="G11" s="91"/>
      <c r="H11" s="71"/>
      <c r="I11" s="178"/>
    </row>
    <row r="12" spans="1:9" ht="27" customHeight="1" x14ac:dyDescent="0.15">
      <c r="A12" s="174" t="s">
        <v>130</v>
      </c>
      <c r="B12" s="69" t="s">
        <v>44</v>
      </c>
      <c r="C12" s="24" t="s">
        <v>129</v>
      </c>
      <c r="D12" s="24"/>
      <c r="E12" s="24"/>
      <c r="F12" s="47"/>
      <c r="G12" s="79"/>
      <c r="H12" s="88"/>
    </row>
    <row r="13" spans="1:9" ht="29.25" customHeight="1" x14ac:dyDescent="0.15">
      <c r="A13" s="175"/>
      <c r="B13" s="36" t="s">
        <v>128</v>
      </c>
      <c r="C13" s="36" t="s">
        <v>109</v>
      </c>
      <c r="D13" s="22"/>
      <c r="E13" s="22"/>
      <c r="F13" s="76"/>
      <c r="G13" s="78"/>
      <c r="H13" s="83"/>
      <c r="I13" s="90"/>
    </row>
    <row r="14" spans="1:9" ht="27" customHeight="1" thickBot="1" x14ac:dyDescent="0.2">
      <c r="A14" s="176"/>
      <c r="B14" s="36" t="s">
        <v>77</v>
      </c>
      <c r="C14" s="30" t="s">
        <v>127</v>
      </c>
      <c r="D14" s="22"/>
      <c r="E14" s="22"/>
      <c r="F14" s="76"/>
      <c r="G14" s="78"/>
      <c r="H14" s="83"/>
    </row>
    <row r="15" spans="1:9" ht="27" customHeight="1" x14ac:dyDescent="0.15">
      <c r="A15" s="174" t="s">
        <v>79</v>
      </c>
      <c r="B15" s="24" t="s">
        <v>44</v>
      </c>
      <c r="C15" s="24" t="s">
        <v>110</v>
      </c>
      <c r="D15" s="24"/>
      <c r="E15" s="89"/>
      <c r="F15" s="47"/>
      <c r="G15" s="79"/>
      <c r="H15" s="88"/>
    </row>
    <row r="16" spans="1:9" ht="27" customHeight="1" x14ac:dyDescent="0.15">
      <c r="A16" s="175"/>
      <c r="B16" s="66" t="s">
        <v>42</v>
      </c>
      <c r="C16" s="36" t="s">
        <v>126</v>
      </c>
      <c r="D16" s="66"/>
      <c r="E16" s="77"/>
      <c r="F16" s="76"/>
      <c r="G16" s="78"/>
      <c r="H16" s="83"/>
    </row>
    <row r="17" spans="1:8" ht="30" customHeight="1" x14ac:dyDescent="0.15">
      <c r="A17" s="175"/>
      <c r="B17" s="66" t="s">
        <v>77</v>
      </c>
      <c r="C17" s="36" t="s">
        <v>125</v>
      </c>
      <c r="D17" s="21"/>
      <c r="E17" s="77"/>
      <c r="F17" s="76"/>
      <c r="G17" s="78"/>
      <c r="H17" s="83"/>
    </row>
    <row r="18" spans="1:8" ht="81.75" customHeight="1" x14ac:dyDescent="0.15">
      <c r="A18" s="175"/>
      <c r="B18" s="22" t="s">
        <v>124</v>
      </c>
      <c r="C18" s="87" t="s">
        <v>123</v>
      </c>
      <c r="D18" s="86"/>
      <c r="E18" s="22"/>
      <c r="F18" s="85"/>
      <c r="G18" s="77"/>
      <c r="H18" s="77"/>
    </row>
    <row r="19" spans="1:8" ht="75.75" customHeight="1" x14ac:dyDescent="0.15">
      <c r="A19" s="175"/>
      <c r="B19" s="66" t="s">
        <v>75</v>
      </c>
      <c r="C19" s="29" t="s">
        <v>177</v>
      </c>
      <c r="D19" s="21"/>
      <c r="E19" s="84"/>
      <c r="F19" s="22"/>
      <c r="G19" s="64"/>
      <c r="H19" s="19"/>
    </row>
    <row r="20" spans="1:8" ht="126" customHeight="1" x14ac:dyDescent="0.15">
      <c r="A20" s="175"/>
      <c r="B20" s="65" t="s">
        <v>122</v>
      </c>
      <c r="C20" s="21" t="s">
        <v>121</v>
      </c>
      <c r="D20" s="21" t="s">
        <v>64</v>
      </c>
      <c r="E20" s="41"/>
      <c r="F20" s="22"/>
      <c r="G20" s="82"/>
      <c r="H20" s="19"/>
    </row>
    <row r="21" spans="1:8" ht="71.25" customHeight="1" x14ac:dyDescent="0.15">
      <c r="A21" s="175"/>
      <c r="B21" s="65" t="s">
        <v>71</v>
      </c>
      <c r="C21" s="21" t="s">
        <v>120</v>
      </c>
      <c r="D21" s="21" t="s">
        <v>119</v>
      </c>
      <c r="E21" s="41"/>
      <c r="F21" s="77"/>
      <c r="G21" s="64"/>
      <c r="H21" s="19"/>
    </row>
    <row r="22" spans="1:8" ht="59.25" customHeight="1" x14ac:dyDescent="0.15">
      <c r="A22" s="175"/>
      <c r="B22" s="65" t="s">
        <v>68</v>
      </c>
      <c r="C22" s="21" t="s">
        <v>118</v>
      </c>
      <c r="D22" s="21" t="s">
        <v>66</v>
      </c>
      <c r="E22" s="84"/>
      <c r="F22" s="22"/>
      <c r="G22" s="82"/>
      <c r="H22" s="19"/>
    </row>
    <row r="23" spans="1:8" ht="180.75" customHeight="1" x14ac:dyDescent="0.15">
      <c r="A23" s="175"/>
      <c r="B23" s="65" t="s">
        <v>65</v>
      </c>
      <c r="C23" s="21" t="s">
        <v>178</v>
      </c>
      <c r="D23" s="21" t="s">
        <v>174</v>
      </c>
      <c r="E23" s="84"/>
      <c r="F23" s="22"/>
      <c r="G23" s="82"/>
      <c r="H23" s="19"/>
    </row>
    <row r="24" spans="1:8" ht="55.5" customHeight="1" x14ac:dyDescent="0.15">
      <c r="A24" s="175"/>
      <c r="B24" s="65" t="s">
        <v>63</v>
      </c>
      <c r="C24" s="65" t="s">
        <v>117</v>
      </c>
      <c r="D24" s="65"/>
      <c r="E24" s="84"/>
      <c r="F24" s="76"/>
      <c r="G24" s="75"/>
      <c r="H24" s="83"/>
    </row>
    <row r="25" spans="1:8" ht="109.5" customHeight="1" x14ac:dyDescent="0.15">
      <c r="A25" s="175"/>
      <c r="B25" s="65" t="s">
        <v>61</v>
      </c>
      <c r="C25" s="21" t="s">
        <v>196</v>
      </c>
      <c r="D25" s="21" t="s">
        <v>179</v>
      </c>
      <c r="E25" s="84"/>
      <c r="F25" s="76"/>
      <c r="G25" s="75"/>
      <c r="H25" s="83"/>
    </row>
    <row r="26" spans="1:8" ht="110.25" customHeight="1" x14ac:dyDescent="0.15">
      <c r="A26" s="175"/>
      <c r="B26" s="65" t="s">
        <v>59</v>
      </c>
      <c r="C26" s="21" t="s">
        <v>187</v>
      </c>
      <c r="D26" s="65" t="s">
        <v>58</v>
      </c>
      <c r="E26" s="84"/>
      <c r="F26" s="76"/>
      <c r="G26" s="75"/>
      <c r="H26" s="83"/>
    </row>
    <row r="27" spans="1:8" ht="54" customHeight="1" x14ac:dyDescent="0.15">
      <c r="A27" s="175"/>
      <c r="B27" s="65" t="s">
        <v>57</v>
      </c>
      <c r="C27" s="65" t="s">
        <v>188</v>
      </c>
      <c r="D27" s="65"/>
      <c r="E27" s="84"/>
      <c r="F27" s="76"/>
      <c r="G27" s="78"/>
      <c r="H27" s="83"/>
    </row>
    <row r="28" spans="1:8" ht="116.25" customHeight="1" x14ac:dyDescent="0.15">
      <c r="A28" s="175"/>
      <c r="B28" s="65" t="s">
        <v>56</v>
      </c>
      <c r="C28" s="21" t="s">
        <v>116</v>
      </c>
      <c r="D28" s="21" t="s">
        <v>192</v>
      </c>
      <c r="E28" s="84"/>
      <c r="F28" s="22"/>
      <c r="G28" s="64"/>
      <c r="H28" s="19"/>
    </row>
    <row r="29" spans="1:8" ht="84" customHeight="1" x14ac:dyDescent="0.15">
      <c r="A29" s="175"/>
      <c r="B29" s="65" t="s">
        <v>54</v>
      </c>
      <c r="C29" s="65" t="s">
        <v>189</v>
      </c>
      <c r="D29" s="21" t="s">
        <v>198</v>
      </c>
      <c r="E29" s="84"/>
      <c r="F29" s="76"/>
      <c r="G29" s="75"/>
      <c r="H29" s="83"/>
    </row>
    <row r="30" spans="1:8" ht="393" customHeight="1" x14ac:dyDescent="0.15">
      <c r="A30" s="175"/>
      <c r="B30" s="65" t="s">
        <v>53</v>
      </c>
      <c r="C30" s="21" t="s">
        <v>115</v>
      </c>
      <c r="D30" s="21" t="s">
        <v>114</v>
      </c>
      <c r="E30" s="41"/>
      <c r="F30" s="22"/>
      <c r="G30" s="82"/>
      <c r="H30" s="19"/>
    </row>
    <row r="31" spans="1:8" ht="42.75" customHeight="1" thickBot="1" x14ac:dyDescent="0.2">
      <c r="A31" s="176"/>
      <c r="B31" s="81" t="s">
        <v>51</v>
      </c>
      <c r="C31" s="26" t="s">
        <v>113</v>
      </c>
      <c r="D31" s="26" t="s">
        <v>49</v>
      </c>
      <c r="E31" s="41"/>
      <c r="F31" s="33"/>
      <c r="G31" s="80"/>
      <c r="H31" s="16"/>
    </row>
    <row r="32" spans="1:8" ht="33.75" customHeight="1" x14ac:dyDescent="0.15">
      <c r="A32" s="167" t="s">
        <v>112</v>
      </c>
      <c r="B32" s="70" t="s">
        <v>44</v>
      </c>
      <c r="C32" s="24" t="s">
        <v>110</v>
      </c>
      <c r="D32" s="70"/>
      <c r="E32" s="77"/>
      <c r="F32" s="47"/>
      <c r="G32" s="79"/>
      <c r="H32" s="67"/>
    </row>
    <row r="33" spans="1:8" ht="38.25" customHeight="1" x14ac:dyDescent="0.15">
      <c r="A33" s="140"/>
      <c r="B33" s="66" t="s">
        <v>42</v>
      </c>
      <c r="C33" s="22" t="s">
        <v>109</v>
      </c>
      <c r="D33" s="66"/>
      <c r="E33" s="77"/>
      <c r="F33" s="76"/>
      <c r="G33" s="78"/>
      <c r="H33" s="60"/>
    </row>
    <row r="34" spans="1:8" ht="34.5" customHeight="1" x14ac:dyDescent="0.15">
      <c r="A34" s="140"/>
      <c r="B34" s="65" t="s">
        <v>40</v>
      </c>
      <c r="C34" s="180" t="s">
        <v>108</v>
      </c>
      <c r="D34" s="63"/>
      <c r="E34" s="77"/>
      <c r="F34" s="76"/>
      <c r="G34" s="78"/>
      <c r="H34" s="60"/>
    </row>
    <row r="35" spans="1:8" ht="33" customHeight="1" x14ac:dyDescent="0.15">
      <c r="A35" s="140"/>
      <c r="B35" s="63" t="s">
        <v>38</v>
      </c>
      <c r="C35" s="180"/>
      <c r="D35" s="63"/>
      <c r="E35" s="77"/>
      <c r="F35" s="76"/>
      <c r="G35" s="78"/>
      <c r="H35" s="60"/>
    </row>
    <row r="36" spans="1:8" ht="30" customHeight="1" x14ac:dyDescent="0.15">
      <c r="A36" s="140"/>
      <c r="B36" s="63" t="s">
        <v>37</v>
      </c>
      <c r="C36" s="180"/>
      <c r="D36" s="63"/>
      <c r="E36" s="77"/>
      <c r="F36" s="76"/>
      <c r="G36" s="78"/>
      <c r="H36" s="60"/>
    </row>
    <row r="37" spans="1:8" ht="58.5" customHeight="1" x14ac:dyDescent="0.15">
      <c r="A37" s="140"/>
      <c r="B37" s="63" t="s">
        <v>36</v>
      </c>
      <c r="C37" s="180"/>
      <c r="D37" s="63"/>
      <c r="E37" s="77"/>
      <c r="F37" s="76"/>
      <c r="G37" s="78"/>
      <c r="H37" s="60"/>
    </row>
    <row r="38" spans="1:8" ht="45" customHeight="1" x14ac:dyDescent="0.15">
      <c r="A38" s="140"/>
      <c r="B38" s="63" t="s">
        <v>185</v>
      </c>
      <c r="C38" s="180" t="s">
        <v>195</v>
      </c>
      <c r="D38" s="63"/>
      <c r="E38" s="77"/>
      <c r="F38" s="76"/>
      <c r="G38" s="75"/>
      <c r="H38" s="60"/>
    </row>
    <row r="39" spans="1:8" ht="117.75" customHeight="1" x14ac:dyDescent="0.15">
      <c r="A39" s="140"/>
      <c r="B39" s="63" t="s">
        <v>34</v>
      </c>
      <c r="C39" s="134"/>
      <c r="D39" s="42"/>
      <c r="E39" s="77"/>
      <c r="F39" s="76"/>
      <c r="G39" s="75"/>
      <c r="H39" s="60"/>
    </row>
    <row r="40" spans="1:8" ht="150.75" customHeight="1" thickBot="1" x14ac:dyDescent="0.2">
      <c r="A40" s="141"/>
      <c r="B40" s="59" t="s">
        <v>46</v>
      </c>
      <c r="C40" s="18" t="s">
        <v>180</v>
      </c>
      <c r="D40" s="18" t="s">
        <v>181</v>
      </c>
      <c r="E40" s="74"/>
      <c r="F40" s="73"/>
      <c r="G40" s="72"/>
      <c r="H40" s="71"/>
    </row>
    <row r="41" spans="1:8" ht="27" customHeight="1" x14ac:dyDescent="0.15">
      <c r="A41" s="181" t="s">
        <v>111</v>
      </c>
      <c r="B41" s="70" t="s">
        <v>44</v>
      </c>
      <c r="C41" s="24" t="s">
        <v>110</v>
      </c>
      <c r="D41" s="70"/>
      <c r="E41" s="54"/>
      <c r="F41" s="69"/>
      <c r="G41" s="68"/>
      <c r="H41" s="67"/>
    </row>
    <row r="42" spans="1:8" ht="27" customHeight="1" x14ac:dyDescent="0.15">
      <c r="A42" s="182"/>
      <c r="B42" s="66" t="s">
        <v>42</v>
      </c>
      <c r="C42" s="22" t="s">
        <v>109</v>
      </c>
      <c r="D42" s="66"/>
      <c r="E42" s="62"/>
      <c r="F42" s="36"/>
      <c r="G42" s="64"/>
      <c r="H42" s="60"/>
    </row>
    <row r="43" spans="1:8" ht="29.25" customHeight="1" x14ac:dyDescent="0.15">
      <c r="A43" s="182"/>
      <c r="B43" s="65" t="s">
        <v>40</v>
      </c>
      <c r="C43" s="180" t="s">
        <v>108</v>
      </c>
      <c r="D43" s="63"/>
      <c r="E43" s="62"/>
      <c r="F43" s="36"/>
      <c r="G43" s="64"/>
      <c r="H43" s="60"/>
    </row>
    <row r="44" spans="1:8" ht="27" customHeight="1" x14ac:dyDescent="0.15">
      <c r="A44" s="182"/>
      <c r="B44" s="63" t="s">
        <v>38</v>
      </c>
      <c r="C44" s="180"/>
      <c r="D44" s="63"/>
      <c r="E44" s="62"/>
      <c r="F44" s="36"/>
      <c r="G44" s="64"/>
      <c r="H44" s="60"/>
    </row>
    <row r="45" spans="1:8" ht="27" customHeight="1" x14ac:dyDescent="0.15">
      <c r="A45" s="182"/>
      <c r="B45" s="63" t="s">
        <v>37</v>
      </c>
      <c r="C45" s="180"/>
      <c r="D45" s="63"/>
      <c r="E45" s="62"/>
      <c r="F45" s="36"/>
      <c r="G45" s="64"/>
      <c r="H45" s="60"/>
    </row>
    <row r="46" spans="1:8" ht="27" customHeight="1" x14ac:dyDescent="0.15">
      <c r="A46" s="182"/>
      <c r="B46" s="63" t="s">
        <v>36</v>
      </c>
      <c r="C46" s="180"/>
      <c r="D46" s="63"/>
      <c r="E46" s="62"/>
      <c r="F46" s="36"/>
      <c r="G46" s="64"/>
      <c r="H46" s="60"/>
    </row>
    <row r="47" spans="1:8" ht="49.15" customHeight="1" x14ac:dyDescent="0.15">
      <c r="A47" s="182"/>
      <c r="B47" s="63" t="s">
        <v>185</v>
      </c>
      <c r="C47" s="133" t="s">
        <v>190</v>
      </c>
      <c r="D47" s="63" t="s">
        <v>35</v>
      </c>
      <c r="E47" s="62"/>
      <c r="F47" s="36"/>
      <c r="G47" s="61"/>
      <c r="H47" s="60"/>
    </row>
    <row r="48" spans="1:8" ht="24" customHeight="1" thickBot="1" x14ac:dyDescent="0.2">
      <c r="A48" s="183"/>
      <c r="B48" s="59" t="s">
        <v>34</v>
      </c>
      <c r="C48" s="139"/>
      <c r="D48" s="58"/>
      <c r="E48" s="57"/>
      <c r="F48" s="35"/>
      <c r="G48" s="56"/>
      <c r="H48" s="55"/>
    </row>
    <row r="49" spans="1:8" ht="247.5" customHeight="1" thickBot="1" x14ac:dyDescent="0.2">
      <c r="A49" s="179" t="s">
        <v>107</v>
      </c>
      <c r="B49" s="132"/>
      <c r="C49" s="15" t="s">
        <v>106</v>
      </c>
      <c r="D49" s="15" t="s">
        <v>200</v>
      </c>
      <c r="E49" s="54"/>
      <c r="F49" s="53"/>
      <c r="G49" s="52"/>
      <c r="H49" s="51"/>
    </row>
  </sheetData>
  <mergeCells count="17">
    <mergeCell ref="I9:I11"/>
    <mergeCell ref="A49:B49"/>
    <mergeCell ref="C34:C37"/>
    <mergeCell ref="A41:A48"/>
    <mergeCell ref="C43:C46"/>
    <mergeCell ref="C47:C48"/>
    <mergeCell ref="C38:C39"/>
    <mergeCell ref="E3:H3"/>
    <mergeCell ref="A3:A5"/>
    <mergeCell ref="A32:A40"/>
    <mergeCell ref="B4:C5"/>
    <mergeCell ref="D4:D5"/>
    <mergeCell ref="F4:G4"/>
    <mergeCell ref="A6:A8"/>
    <mergeCell ref="A9:A11"/>
    <mergeCell ref="A12:A14"/>
    <mergeCell ref="A15:A31"/>
  </mergeCells>
  <phoneticPr fontId="2"/>
  <pageMargins left="0.62992125984251968" right="0.23622047244094491" top="0.74803149606299213" bottom="0.74803149606299213" header="0.31496062992125984" footer="0.31496062992125984"/>
  <pageSetup paperSize="9" scale="63" fitToHeight="3" orientation="portrait" cellComments="asDisplayed" r:id="rId1"/>
  <rowBreaks count="1" manualBreakCount="1">
    <brk id="4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100" zoomScaleSheetLayoutView="100" workbookViewId="0">
      <selection activeCell="F3" sqref="F3"/>
    </sheetView>
  </sheetViews>
  <sheetFormatPr defaultColWidth="9" defaultRowHeight="13.5" x14ac:dyDescent="0.15"/>
  <cols>
    <col min="1" max="1" width="10.625" style="101" customWidth="1"/>
    <col min="2" max="2" width="16.625" style="101" customWidth="1"/>
    <col min="3" max="3" width="11.125" style="101" customWidth="1"/>
    <col min="4" max="4" width="9" style="101"/>
    <col min="5" max="6" width="15.625" style="101" customWidth="1"/>
    <col min="7" max="16384" width="9" style="101"/>
  </cols>
  <sheetData>
    <row r="1" spans="1:8" ht="18.75" customHeight="1" x14ac:dyDescent="0.15">
      <c r="A1" s="192" t="s">
        <v>172</v>
      </c>
      <c r="B1" s="192"/>
      <c r="C1" s="192"/>
      <c r="D1" s="192"/>
      <c r="E1" s="192"/>
      <c r="F1" s="192"/>
    </row>
    <row r="2" spans="1:8" ht="13.5" customHeight="1" x14ac:dyDescent="0.15">
      <c r="A2" s="124"/>
      <c r="B2" s="124"/>
      <c r="C2" s="124"/>
      <c r="D2" s="124"/>
      <c r="E2" s="124"/>
      <c r="F2" s="124"/>
    </row>
    <row r="3" spans="1:8" ht="15.95" customHeight="1" x14ac:dyDescent="0.15">
      <c r="A3" s="129" t="s">
        <v>171</v>
      </c>
      <c r="B3" s="124"/>
      <c r="C3" s="128"/>
      <c r="D3" s="124"/>
      <c r="E3" s="124"/>
      <c r="F3" s="124"/>
    </row>
    <row r="4" spans="1:8" ht="15.95" customHeight="1" x14ac:dyDescent="0.15">
      <c r="A4" s="129" t="s">
        <v>170</v>
      </c>
      <c r="B4" s="124"/>
      <c r="C4" s="130"/>
      <c r="D4" s="124"/>
      <c r="E4" s="124"/>
      <c r="F4" s="124"/>
    </row>
    <row r="5" spans="1:8" ht="15.95" customHeight="1" x14ac:dyDescent="0.15">
      <c r="A5" s="129" t="s">
        <v>169</v>
      </c>
      <c r="B5" s="124"/>
      <c r="C5" s="128"/>
      <c r="D5" s="124"/>
      <c r="E5" s="124"/>
      <c r="F5" s="124"/>
      <c r="G5" s="126"/>
    </row>
    <row r="6" spans="1:8" ht="15.95" customHeight="1" x14ac:dyDescent="0.15">
      <c r="A6" s="129" t="s">
        <v>168</v>
      </c>
      <c r="B6" s="124"/>
      <c r="C6" s="128"/>
      <c r="D6" s="127" t="s">
        <v>167</v>
      </c>
      <c r="E6" s="124"/>
      <c r="F6" s="124"/>
      <c r="G6" s="126"/>
    </row>
    <row r="7" spans="1:8" ht="15.95" customHeight="1" x14ac:dyDescent="0.15">
      <c r="A7" s="125" t="s">
        <v>166</v>
      </c>
      <c r="B7" s="125"/>
      <c r="C7" s="125"/>
      <c r="D7" s="124"/>
      <c r="E7" s="124"/>
      <c r="F7" s="124"/>
    </row>
    <row r="8" spans="1:8" ht="13.5" customHeight="1" x14ac:dyDescent="0.15"/>
    <row r="9" spans="1:8" ht="27" x14ac:dyDescent="0.15">
      <c r="A9" s="109" t="s">
        <v>165</v>
      </c>
      <c r="B9" s="109" t="s">
        <v>164</v>
      </c>
      <c r="C9" s="123" t="s">
        <v>163</v>
      </c>
      <c r="D9" s="109" t="s">
        <v>162</v>
      </c>
      <c r="E9" s="123" t="s">
        <v>161</v>
      </c>
      <c r="F9" s="123" t="s">
        <v>160</v>
      </c>
      <c r="G9" s="122"/>
      <c r="H9" s="121"/>
    </row>
    <row r="10" spans="1:8" ht="20.100000000000001" customHeight="1" x14ac:dyDescent="0.15">
      <c r="A10" s="193" t="s">
        <v>159</v>
      </c>
      <c r="B10" s="118"/>
      <c r="C10" s="111"/>
      <c r="D10" s="113"/>
      <c r="E10" s="111"/>
      <c r="F10" s="111"/>
    </row>
    <row r="11" spans="1:8" ht="20.100000000000001" customHeight="1" x14ac:dyDescent="0.15">
      <c r="A11" s="185"/>
      <c r="B11" s="118"/>
      <c r="C11" s="111"/>
      <c r="D11" s="113"/>
      <c r="E11" s="111"/>
      <c r="F11" s="111"/>
    </row>
    <row r="12" spans="1:8" ht="20.100000000000001" customHeight="1" x14ac:dyDescent="0.15">
      <c r="A12" s="185"/>
      <c r="B12" s="117"/>
      <c r="C12" s="111"/>
      <c r="D12" s="113"/>
      <c r="E12" s="111"/>
      <c r="F12" s="111"/>
    </row>
    <row r="13" spans="1:8" ht="20.100000000000001" customHeight="1" x14ac:dyDescent="0.15">
      <c r="A13" s="186"/>
      <c r="B13" s="117"/>
      <c r="C13" s="111"/>
      <c r="D13" s="113"/>
      <c r="E13" s="111"/>
      <c r="F13" s="111"/>
    </row>
    <row r="14" spans="1:8" ht="20.100000000000001" customHeight="1" x14ac:dyDescent="0.15">
      <c r="A14" s="109" t="s">
        <v>154</v>
      </c>
      <c r="B14" s="194"/>
      <c r="C14" s="190"/>
      <c r="D14" s="195"/>
      <c r="E14" s="111"/>
      <c r="F14" s="111"/>
    </row>
    <row r="15" spans="1:8" ht="20.100000000000001" customHeight="1" x14ac:dyDescent="0.15">
      <c r="A15" s="184" t="s">
        <v>158</v>
      </c>
      <c r="B15" s="119"/>
      <c r="C15" s="111"/>
      <c r="D15" s="113"/>
      <c r="E15" s="111"/>
      <c r="F15" s="110"/>
    </row>
    <row r="16" spans="1:8" ht="20.100000000000001" customHeight="1" x14ac:dyDescent="0.15">
      <c r="A16" s="185"/>
      <c r="B16" s="119"/>
      <c r="C16" s="111"/>
      <c r="D16" s="113"/>
      <c r="E16" s="111"/>
      <c r="F16" s="110"/>
    </row>
    <row r="17" spans="1:6" ht="20.100000000000001" customHeight="1" x14ac:dyDescent="0.15">
      <c r="A17" s="185"/>
      <c r="B17" s="117"/>
      <c r="C17" s="111"/>
      <c r="D17" s="113"/>
      <c r="E17" s="111"/>
      <c r="F17" s="110"/>
    </row>
    <row r="18" spans="1:6" ht="20.100000000000001" customHeight="1" x14ac:dyDescent="0.15">
      <c r="A18" s="186"/>
      <c r="B18" s="120"/>
      <c r="C18" s="111"/>
      <c r="D18" s="113"/>
      <c r="E18" s="111"/>
      <c r="F18" s="110"/>
    </row>
    <row r="19" spans="1:6" ht="20.100000000000001" customHeight="1" x14ac:dyDescent="0.15">
      <c r="A19" s="109" t="s">
        <v>154</v>
      </c>
      <c r="B19" s="194"/>
      <c r="C19" s="190"/>
      <c r="D19" s="195"/>
      <c r="E19" s="111"/>
      <c r="F19" s="111"/>
    </row>
    <row r="20" spans="1:6" ht="20.100000000000001" customHeight="1" x14ac:dyDescent="0.15">
      <c r="A20" s="193" t="s">
        <v>157</v>
      </c>
      <c r="B20" s="119"/>
      <c r="C20" s="111"/>
      <c r="D20" s="113"/>
      <c r="E20" s="111"/>
      <c r="F20" s="111"/>
    </row>
    <row r="21" spans="1:6" ht="20.100000000000001" customHeight="1" x14ac:dyDescent="0.15">
      <c r="A21" s="185"/>
      <c r="B21" s="113"/>
      <c r="C21" s="111"/>
      <c r="D21" s="113"/>
      <c r="E21" s="111"/>
      <c r="F21" s="111"/>
    </row>
    <row r="22" spans="1:6" ht="20.100000000000001" customHeight="1" x14ac:dyDescent="0.15">
      <c r="A22" s="185"/>
      <c r="B22" s="113"/>
      <c r="C22" s="111"/>
      <c r="D22" s="113"/>
      <c r="E22" s="111"/>
      <c r="F22" s="111"/>
    </row>
    <row r="23" spans="1:6" ht="20.100000000000001" customHeight="1" x14ac:dyDescent="0.15">
      <c r="A23" s="186"/>
      <c r="B23" s="113"/>
      <c r="C23" s="111"/>
      <c r="D23" s="113"/>
      <c r="E23" s="111"/>
      <c r="F23" s="111"/>
    </row>
    <row r="24" spans="1:6" ht="20.100000000000001" customHeight="1" x14ac:dyDescent="0.15">
      <c r="A24" s="109" t="s">
        <v>154</v>
      </c>
      <c r="B24" s="194"/>
      <c r="C24" s="190"/>
      <c r="D24" s="195"/>
      <c r="E24" s="111"/>
      <c r="F24" s="111"/>
    </row>
    <row r="25" spans="1:6" ht="20.100000000000001" customHeight="1" x14ac:dyDescent="0.15">
      <c r="A25" s="193" t="s">
        <v>156</v>
      </c>
      <c r="B25" s="118"/>
      <c r="C25" s="111"/>
      <c r="D25" s="113"/>
      <c r="E25" s="111"/>
      <c r="F25" s="111"/>
    </row>
    <row r="26" spans="1:6" ht="20.100000000000001" customHeight="1" x14ac:dyDescent="0.15">
      <c r="A26" s="185"/>
      <c r="B26" s="113"/>
      <c r="C26" s="111"/>
      <c r="D26" s="113"/>
      <c r="E26" s="111"/>
      <c r="F26" s="111"/>
    </row>
    <row r="27" spans="1:6" ht="20.100000000000001" customHeight="1" x14ac:dyDescent="0.15">
      <c r="A27" s="185"/>
      <c r="B27" s="113"/>
      <c r="C27" s="111"/>
      <c r="D27" s="113"/>
      <c r="E27" s="111"/>
      <c r="F27" s="111"/>
    </row>
    <row r="28" spans="1:6" ht="20.100000000000001" customHeight="1" x14ac:dyDescent="0.15">
      <c r="A28" s="186"/>
      <c r="B28" s="113"/>
      <c r="C28" s="111"/>
      <c r="D28" s="113"/>
      <c r="E28" s="111"/>
      <c r="F28" s="111"/>
    </row>
    <row r="29" spans="1:6" ht="20.100000000000001" customHeight="1" x14ac:dyDescent="0.15">
      <c r="A29" s="109" t="s">
        <v>154</v>
      </c>
      <c r="B29" s="194"/>
      <c r="C29" s="190"/>
      <c r="D29" s="195"/>
      <c r="E29" s="111"/>
      <c r="F29" s="111"/>
    </row>
    <row r="30" spans="1:6" ht="20.100000000000001" customHeight="1" x14ac:dyDescent="0.15">
      <c r="A30" s="184" t="s">
        <v>155</v>
      </c>
      <c r="B30" s="116"/>
      <c r="C30" s="114"/>
      <c r="D30" s="115"/>
      <c r="E30" s="114"/>
      <c r="F30" s="110"/>
    </row>
    <row r="31" spans="1:6" ht="20.100000000000001" customHeight="1" x14ac:dyDescent="0.15">
      <c r="A31" s="185"/>
      <c r="B31" s="117"/>
      <c r="C31" s="114"/>
      <c r="D31" s="115"/>
      <c r="E31" s="111"/>
      <c r="F31" s="110"/>
    </row>
    <row r="32" spans="1:6" ht="20.100000000000001" customHeight="1" x14ac:dyDescent="0.15">
      <c r="A32" s="185"/>
      <c r="B32" s="116"/>
      <c r="C32" s="114"/>
      <c r="D32" s="115"/>
      <c r="E32" s="114"/>
      <c r="F32" s="110"/>
    </row>
    <row r="33" spans="1:7" ht="20.100000000000001" customHeight="1" x14ac:dyDescent="0.15">
      <c r="A33" s="186"/>
      <c r="B33" s="113"/>
      <c r="C33" s="111"/>
      <c r="D33" s="113"/>
      <c r="E33" s="111"/>
      <c r="F33" s="110"/>
    </row>
    <row r="34" spans="1:7" ht="20.100000000000001" customHeight="1" thickBot="1" x14ac:dyDescent="0.2">
      <c r="A34" s="112" t="s">
        <v>154</v>
      </c>
      <c r="B34" s="187"/>
      <c r="C34" s="188"/>
      <c r="D34" s="189"/>
      <c r="E34" s="111"/>
      <c r="F34" s="110"/>
    </row>
    <row r="35" spans="1:7" ht="20.100000000000001" customHeight="1" thickBot="1" x14ac:dyDescent="0.2">
      <c r="A35" s="109" t="s">
        <v>153</v>
      </c>
      <c r="B35" s="190"/>
      <c r="C35" s="190"/>
      <c r="D35" s="191"/>
      <c r="E35" s="108"/>
      <c r="F35" s="107"/>
    </row>
    <row r="37" spans="1:7" s="105" customFormat="1" ht="13.5" customHeight="1" x14ac:dyDescent="0.15">
      <c r="A37" s="106" t="s">
        <v>152</v>
      </c>
      <c r="B37" s="106"/>
      <c r="C37" s="106"/>
      <c r="D37" s="106"/>
      <c r="E37" s="106"/>
      <c r="F37" s="106"/>
      <c r="G37" s="106"/>
    </row>
    <row r="38" spans="1:7" s="105" customFormat="1" ht="13.5" customHeight="1" x14ac:dyDescent="0.15">
      <c r="A38" s="106" t="s">
        <v>151</v>
      </c>
      <c r="B38" s="106"/>
      <c r="C38" s="106"/>
      <c r="D38" s="106"/>
      <c r="E38" s="106"/>
      <c r="F38" s="106"/>
      <c r="G38" s="106"/>
    </row>
    <row r="39" spans="1:7" ht="13.5" customHeight="1" x14ac:dyDescent="0.15">
      <c r="A39" s="104" t="s">
        <v>150</v>
      </c>
    </row>
    <row r="40" spans="1:7" x14ac:dyDescent="0.15">
      <c r="A40" s="102" t="s">
        <v>149</v>
      </c>
    </row>
    <row r="41" spans="1:7" x14ac:dyDescent="0.15">
      <c r="A41" s="103" t="s">
        <v>148</v>
      </c>
    </row>
    <row r="42" spans="1:7" x14ac:dyDescent="0.15">
      <c r="A42" s="102" t="s">
        <v>147</v>
      </c>
    </row>
    <row r="43" spans="1:7" x14ac:dyDescent="0.15">
      <c r="A43" s="102" t="s">
        <v>146</v>
      </c>
    </row>
    <row r="44" spans="1:7" x14ac:dyDescent="0.15">
      <c r="A44" s="102" t="s">
        <v>145</v>
      </c>
    </row>
    <row r="45" spans="1:7" x14ac:dyDescent="0.15">
      <c r="A45" s="102" t="s">
        <v>144</v>
      </c>
    </row>
    <row r="46" spans="1:7" x14ac:dyDescent="0.15">
      <c r="A46" s="102" t="s">
        <v>143</v>
      </c>
    </row>
  </sheetData>
  <mergeCells count="12">
    <mergeCell ref="A30:A33"/>
    <mergeCell ref="B34:D34"/>
    <mergeCell ref="B35:D35"/>
    <mergeCell ref="A1:F1"/>
    <mergeCell ref="A10:A13"/>
    <mergeCell ref="B14:D14"/>
    <mergeCell ref="A15:A18"/>
    <mergeCell ref="B19:D19"/>
    <mergeCell ref="A20:A23"/>
    <mergeCell ref="B24:D24"/>
    <mergeCell ref="A25:A28"/>
    <mergeCell ref="B29:D29"/>
  </mergeCells>
  <phoneticPr fontId="2"/>
  <pageMargins left="1.2992125984252001" right="0.511811023622047" top="0.74803149606299202" bottom="0.55118110236220497" header="0.31496062992126" footer="0.31496062992126"/>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様式第３号</vt:lpstr>
      <vt:lpstr>様式第４号</vt:lpstr>
      <vt:lpstr>様式第４号（記入例）</vt:lpstr>
      <vt:lpstr>様式第４号（リスト）</vt:lpstr>
      <vt:lpstr>様式第５号</vt:lpstr>
      <vt:lpstr>様式第６号</vt:lpstr>
      <vt:lpstr>様式第５号!Print_Area</vt:lpstr>
      <vt:lpstr>様式第６号!Print_Area</vt:lpstr>
      <vt:lpstr>様式第３号!Print_Titles</vt:lpstr>
      <vt:lpstr>様式第５号!Print_Titles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2020-03-13T02:01:52Z</cp:lastPrinted>
  <dcterms:created xsi:type="dcterms:W3CDTF">2020-03-12T11:31:10Z</dcterms:created>
  <dcterms:modified xsi:type="dcterms:W3CDTF">2021-11-26T02:34:10Z</dcterms:modified>
</cp:coreProperties>
</file>